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285" windowWidth="15120" windowHeight="7830" activeTab="1"/>
  </bookViews>
  <sheets>
    <sheet name="ст.93 аукционы" sheetId="4" r:id="rId1"/>
    <sheet name="п.4 ч.1 ст. 93" sheetId="1" r:id="rId2"/>
    <sheet name="титул.лист" sheetId="5" r:id="rId3"/>
  </sheets>
  <externalReferences>
    <externalReference r:id="rId4"/>
  </externalReferences>
  <definedNames>
    <definedName name="_xlnm._FilterDatabase" localSheetId="1" hidden="1">'п.4 ч.1 ст. 93'!$A$5:$I$97</definedName>
    <definedName name="XDO_?EXECUTOR_PHONE?" localSheetId="2">титул.лист!#REF!</definedName>
    <definedName name="XDO_?EXECUTOR_PHONE?">[1]п.4.ч.1.ст.93!#REF!</definedName>
    <definedName name="XDO_?FINANCIAL_YEAR?" localSheetId="2">титул.лист!#REF!</definedName>
    <definedName name="XDO_?FINANCIAL_YEAR?">[1]п.4.ч.1.ст.93!#REF!</definedName>
    <definedName name="XDO_?FINANCIAL_YEAR2?" localSheetId="2">титул.лист!#REF!</definedName>
    <definedName name="XDO_?H10?" localSheetId="2">титул.лист!#REF!</definedName>
    <definedName name="XDO_?H10?">[1]п.4.ч.1.ст.93!#REF!</definedName>
    <definedName name="XDO_?H11?" localSheetId="2">титул.лист!#REF!</definedName>
    <definedName name="XDO_?H11?">[1]п.4.ч.1.ст.93!#REF!</definedName>
    <definedName name="XDO_?H12?" localSheetId="2">титул.лист!#REF!</definedName>
    <definedName name="XDO_?H12?">[1]п.4.ч.1.ст.93!#REF!</definedName>
    <definedName name="XDO_?H13?" localSheetId="2">титул.лист!#REF!</definedName>
    <definedName name="XDO_?H13?">[1]п.4.ч.1.ст.93!#REF!</definedName>
    <definedName name="XDO_?H14?" localSheetId="2">титул.лист!#REF!</definedName>
    <definedName name="XDO_?H14?">[1]п.4.ч.1.ст.93!#REF!</definedName>
    <definedName name="XDO_?H15?" localSheetId="2">титул.лист!#REF!</definedName>
    <definedName name="XDO_?H15?">[1]п.4.ч.1.ст.93!#REF!</definedName>
    <definedName name="XDO_?H19?" localSheetId="2">титул.лист!#REF!</definedName>
    <definedName name="XDO_?H19?">[1]п.4.ч.1.ст.93!#REF!</definedName>
    <definedName name="XDO_?H5?" localSheetId="2">титул.лист!#REF!</definedName>
    <definedName name="XDO_?H5?">[1]п.4.ч.1.ст.93!#REF!</definedName>
    <definedName name="XDO_?H6?" localSheetId="2">титул.лист!#REF!</definedName>
    <definedName name="XDO_?H6?">[1]п.4.ч.1.ст.93!#REF!</definedName>
    <definedName name="XDO_?H66?" localSheetId="2">титул.лист!#REF!</definedName>
    <definedName name="XDO_?H66?">[1]п.4.ч.1.ст.93!#REF!</definedName>
    <definedName name="XDO_?H8?" localSheetId="2">титул.лист!#REF!</definedName>
    <definedName name="XDO_?H8?">[1]п.4.ч.1.ст.93!#REF!</definedName>
    <definedName name="XDO_?REP_DATE?" localSheetId="2">титул.лист!#REF!</definedName>
    <definedName name="XDO_?REP_DATE?">[1]п.4.ч.1.ст.93!#REF!</definedName>
    <definedName name="XDO_?S1_D1?" localSheetId="2">титул.лист!#REF!</definedName>
    <definedName name="XDO_?S1_D1?">[1]п.4.ч.1.ст.93!#REF!</definedName>
    <definedName name="XDO_?S1_D10?" localSheetId="2">титул.лист!#REF!</definedName>
    <definedName name="XDO_?S1_D10?">[1]п.4.ч.1.ст.93!#REF!</definedName>
    <definedName name="XDO_?S1_D11?" localSheetId="2">титул.лист!#REF!</definedName>
    <definedName name="XDO_?S1_D12?" localSheetId="2">титул.лист!#REF!</definedName>
    <definedName name="XDO_?S1_D13?" localSheetId="2">титул.лист!#REF!</definedName>
    <definedName name="XDO_?S1_D13?">[1]п.4.ч.1.ст.93!#REF!</definedName>
    <definedName name="XDO_?S1_D14?" localSheetId="2">титул.лист!#REF!</definedName>
    <definedName name="XDO_?S1_D14?">[1]п.4.ч.1.ст.93!#REF!</definedName>
    <definedName name="XDO_?S1_D15?" localSheetId="2">титул.лист!#REF!</definedName>
    <definedName name="XDO_?S1_D15?">[1]п.4.ч.1.ст.93!#REF!</definedName>
    <definedName name="XDO_?S1_D16?" localSheetId="2">титул.лист!#REF!</definedName>
    <definedName name="XDO_?S1_D16?">[1]п.4.ч.1.ст.93!#REF!</definedName>
    <definedName name="XDO_?S1_D17?" localSheetId="2">титул.лист!#REF!</definedName>
    <definedName name="XDO_?S1_D17?">[1]п.4.ч.1.ст.93!#REF!</definedName>
    <definedName name="XDO_?S1_D18?" localSheetId="2">титул.лист!#REF!</definedName>
    <definedName name="XDO_?S1_D18?">[1]п.4.ч.1.ст.93!#REF!</definedName>
    <definedName name="XDO_?S1_D19?" localSheetId="2">титул.лист!#REF!</definedName>
    <definedName name="XDO_?S1_D19?">[1]п.4.ч.1.ст.93!#REF!</definedName>
    <definedName name="XDO_?S1_D2?" localSheetId="2">титул.лист!#REF!</definedName>
    <definedName name="XDO_?S1_D2?">[1]п.4.ч.1.ст.93!#REF!</definedName>
    <definedName name="XDO_?S1_D3?" localSheetId="2">титул.лист!#REF!</definedName>
    <definedName name="XDO_?S1_D3?">[1]п.4.ч.1.ст.93!#REF!</definedName>
    <definedName name="XDO_?S1_D4?" localSheetId="2">титул.лист!#REF!</definedName>
    <definedName name="XDO_?S1_D4?">[1]п.4.ч.1.ст.93!#REF!</definedName>
    <definedName name="XDO_?S1_D5?" localSheetId="2">титул.лист!#REF!</definedName>
    <definedName name="XDO_?S1_D5?">[1]п.4.ч.1.ст.93!#REF!</definedName>
    <definedName name="XDO_?S1_D6?" localSheetId="2">титул.лист!#REF!</definedName>
    <definedName name="XDO_?S1_D6?">[1]п.4.ч.1.ст.93!#REF!</definedName>
    <definedName name="XDO_?S1_D7?" localSheetId="2">титул.лист!#REF!</definedName>
    <definedName name="XDO_?S1_D8?" localSheetId="2">титул.лист!#REF!</definedName>
    <definedName name="XDO_?S1_D9?" localSheetId="2">титул.лист!#REF!</definedName>
    <definedName name="XDO_?S1_T_BO12?" localSheetId="2">титул.лист!#REF!</definedName>
    <definedName name="XDO_?S1_T_BO13?" localSheetId="2">титул.лист!#REF!</definedName>
    <definedName name="XDO_?S1_T_BO13?">[1]п.4.ч.1.ст.93!#REF!</definedName>
    <definedName name="XDO_?S1_T_BO14?" localSheetId="2">титул.лист!#REF!</definedName>
    <definedName name="XDO_?S1_T_BO14?">[1]п.4.ч.1.ст.93!#REF!</definedName>
    <definedName name="XDO_?S1_T_BO15?" localSheetId="2">титул.лист!#REF!</definedName>
    <definedName name="XDO_?S1_T_BO15?">[1]п.4.ч.1.ст.93!#REF!</definedName>
    <definedName name="XDO_?S1_T_BO16?" localSheetId="2">титул.лист!#REF!</definedName>
    <definedName name="XDO_?S1_T_BO16?">[1]п.4.ч.1.ст.93!#REF!</definedName>
    <definedName name="XDO_?S1_T_BO17?" localSheetId="2">титул.лист!#REF!</definedName>
    <definedName name="XDO_?S1_T_BO17?">[1]п.4.ч.1.ст.93!#REF!</definedName>
    <definedName name="XDO_?S1_T_BO18?" localSheetId="2">титул.лист!#REF!</definedName>
    <definedName name="XDO_?S1_T_BO18?">[1]п.4.ч.1.ст.93!#REF!</definedName>
    <definedName name="XDO_?S1_T_BO19?" localSheetId="2">титул.лист!#REF!</definedName>
    <definedName name="XDO_?S1_T_BO19?">[1]п.4.ч.1.ст.93!#REF!</definedName>
    <definedName name="XDO_?S1_T_BO5?" localSheetId="2">титул.лист!#REF!</definedName>
    <definedName name="XDO_?S1_T_BO5?">[1]п.4.ч.1.ст.93!#REF!</definedName>
    <definedName name="XDO_?S1_T_BO6?" localSheetId="2">титул.лист!#REF!</definedName>
    <definedName name="XDO_?S1_T_BO6?">[1]п.4.ч.1.ст.93!#REF!</definedName>
    <definedName name="XDO_?S1_T_BO7?" localSheetId="2">титул.лист!#REF!</definedName>
    <definedName name="XDO_?S1_T12?" localSheetId="2">титул.лист!#REF!</definedName>
    <definedName name="XDO_?S1_T12?">[1]п.4.ч.1.ст.93!#REF!</definedName>
    <definedName name="XDO_?S1_T13?" localSheetId="2">титул.лист!#REF!</definedName>
    <definedName name="XDO_?S1_T13?">[1]п.4.ч.1.ст.93!#REF!</definedName>
    <definedName name="XDO_?S1_T14?" localSheetId="2">титул.лист!#REF!</definedName>
    <definedName name="XDO_?S1_T14?">[1]п.4.ч.1.ст.93!#REF!</definedName>
    <definedName name="XDO_?S1_T15?" localSheetId="2">титул.лист!#REF!</definedName>
    <definedName name="XDO_?S1_T15?">[1]п.4.ч.1.ст.93!#REF!</definedName>
    <definedName name="XDO_?S1_T16?" localSheetId="2">титул.лист!#REF!</definedName>
    <definedName name="XDO_?S1_T16?">[1]п.4.ч.1.ст.93!#REF!</definedName>
    <definedName name="XDO_?S1_T17?" localSheetId="2">титул.лист!#REF!</definedName>
    <definedName name="XDO_?S1_T17?">[1]п.4.ч.1.ст.93!#REF!</definedName>
    <definedName name="XDO_?S1_T18?" localSheetId="2">титул.лист!#REF!</definedName>
    <definedName name="XDO_?S1_T18?">[1]п.4.ч.1.ст.93!#REF!</definedName>
    <definedName name="XDO_?S1_T19?" localSheetId="2">титул.лист!#REF!</definedName>
    <definedName name="XDO_?S1_T19?">[1]п.4.ч.1.ст.93!#REF!</definedName>
    <definedName name="XDO_?S1_T5?" localSheetId="2">титул.лист!#REF!</definedName>
    <definedName name="XDO_?S1_T5?">[1]п.4.ч.1.ст.93!#REF!</definedName>
    <definedName name="XDO_?S1_T6?" localSheetId="2">титул.лист!#REF!</definedName>
    <definedName name="XDO_?S1_T6?">[1]п.4.ч.1.ст.93!#REF!</definedName>
    <definedName name="XDO_?S1_T7?" localSheetId="2">титул.лист!#REF!</definedName>
    <definedName name="XDO_?S1_T7?">[1]п.4.ч.1.ст.93!#REF!</definedName>
    <definedName name="XDO_?SIGN_DATE?" localSheetId="2">титул.лист!#REF!</definedName>
    <definedName name="XDO_?SIGN_DATE?">[1]п.4.ч.1.ст.93!#REF!</definedName>
    <definedName name="XDO_GROUP_?G_S1?" localSheetId="2">титул.лист!#REF!</definedName>
    <definedName name="XDO_GROUP_?G_S1_D_BCC?" localSheetId="2">титул.лист!#REF!</definedName>
    <definedName name="XDO_GROUP_?G_S1_D_LIST?" localSheetId="2">титул.лист!#REF!</definedName>
  </definedNames>
  <calcPr calcId="145621"/>
</workbook>
</file>

<file path=xl/calcChain.xml><?xml version="1.0" encoding="utf-8"?>
<calcChain xmlns="http://schemas.openxmlformats.org/spreadsheetml/2006/main">
  <c r="I97" i="1" l="1"/>
  <c r="I4" i="4" l="1"/>
</calcChain>
</file>

<file path=xl/sharedStrings.xml><?xml version="1.0" encoding="utf-8"?>
<sst xmlns="http://schemas.openxmlformats.org/spreadsheetml/2006/main" count="604" uniqueCount="273">
  <si>
    <t>1</t>
  </si>
  <si>
    <t>б/н</t>
  </si>
  <si>
    <t>0</t>
  </si>
  <si>
    <t>413</t>
  </si>
  <si>
    <t>АИ-92</t>
  </si>
  <si>
    <t>ДТ</t>
  </si>
  <si>
    <t>предоставление услуг по сопровождению электронного периодического справочника "Система Гарант"</t>
  </si>
  <si>
    <t>программное обеспечение АС «Бюджет поселения»</t>
  </si>
  <si>
    <t>размещение информационных сообщений</t>
  </si>
  <si>
    <t>ООО "Ейское полиграфическое предприятие"</t>
  </si>
  <si>
    <t>изготовление информационных бюллетеней</t>
  </si>
  <si>
    <t>Индивидуальный предприниматель Носак Ирина Ивановна</t>
  </si>
  <si>
    <t>канцелярские товары</t>
  </si>
  <si>
    <t>Оказание услуг по обслуживанию и администрированию програмного обеспечения Vipnet Client 3.(КС3) РЗО (ВЗС расшир.)</t>
  </si>
  <si>
    <t>расчет экологии</t>
  </si>
  <si>
    <t>Индивидуальный предприниматель Егурнев Александр Федорович</t>
  </si>
  <si>
    <t>мячи</t>
  </si>
  <si>
    <t>обслуживание и ремонт газоиспользующего оборудования и средств технологического контроля на теплогенераторной</t>
  </si>
  <si>
    <t>141-I</t>
  </si>
  <si>
    <t>Государственное унитарное предприятие Краснодарского края "Крайтехинвентаризация-Краевое БТИ"</t>
  </si>
  <si>
    <t>ЗАО "ПФ "СКБ Контур"</t>
  </si>
  <si>
    <t>Оказание услуг удостоверяющего центра по абонентскому обслуживания,изготовление лицензии на программные продукты</t>
  </si>
  <si>
    <t>администрация</t>
  </si>
  <si>
    <t>исполнен</t>
  </si>
  <si>
    <t>ИТОГО</t>
  </si>
  <si>
    <t>Непубличное акционерное общество "Ейское ДСУ №2"</t>
  </si>
  <si>
    <t>Индивидуальный предприниматель Веретенников Виктор Тимофеевич</t>
  </si>
  <si>
    <t>5</t>
  </si>
  <si>
    <t>50</t>
  </si>
  <si>
    <t>141-Б2</t>
  </si>
  <si>
    <t>141</t>
  </si>
  <si>
    <t>17</t>
  </si>
  <si>
    <t>76</t>
  </si>
  <si>
    <t>18</t>
  </si>
  <si>
    <t>19</t>
  </si>
  <si>
    <t>2</t>
  </si>
  <si>
    <t>154</t>
  </si>
  <si>
    <t>13</t>
  </si>
  <si>
    <t>77</t>
  </si>
  <si>
    <t>550350</t>
  </si>
  <si>
    <t>измерение загазоанности</t>
  </si>
  <si>
    <t>сумма страховых взносов по ОСАГО</t>
  </si>
  <si>
    <t>предоставление услуг по информационно-технолог.обесп.ПО АРМ "Муниципал",сопров.клиент.части,консультир</t>
  </si>
  <si>
    <t>услуги междугородной и междуг\народной электрической связи</t>
  </si>
  <si>
    <t>услуги местной  связи</t>
  </si>
  <si>
    <t>изготовление проектно-технической документации</t>
  </si>
  <si>
    <t>АИ-92,ДТ</t>
  </si>
  <si>
    <t>продажа электроэнергии</t>
  </si>
  <si>
    <t>ежемесячно 30% и 40% от заявленной мощности</t>
  </si>
  <si>
    <t>3</t>
  </si>
  <si>
    <t>4</t>
  </si>
  <si>
    <t>6</t>
  </si>
  <si>
    <t>7</t>
  </si>
  <si>
    <t>8</t>
  </si>
  <si>
    <t>9</t>
  </si>
  <si>
    <t>10</t>
  </si>
  <si>
    <t>11</t>
  </si>
  <si>
    <t>12</t>
  </si>
  <si>
    <t>14</t>
  </si>
  <si>
    <t>15</t>
  </si>
  <si>
    <t>16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</si>
  <si>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</si>
  <si>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</si>
  <si>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</si>
  <si>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</si>
  <si>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</si>
  <si>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</si>
  <si>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</si>
  <si>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</si>
  <si>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</si>
  <si>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</si>
  <si>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</si>
  <si>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</si>
  <si>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</si>
  <si>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</si>
  <si>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</si>
  <si>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</si>
  <si>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</si>
  <si>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</si>
  <si>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</si>
  <si>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</si>
  <si>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</si>
  <si>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</si>
  <si>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</si>
  <si>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</si>
  <si>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</si>
  <si>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</si>
  <si>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</si>
  <si>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</si>
  <si>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</si>
  <si>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</si>
  <si>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</si>
  <si>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</si>
  <si>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</si>
  <si>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</si>
  <si>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</si>
  <si>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</si>
  <si>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</si>
  <si>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</si>
  <si>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</si>
  <si>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</si>
  <si>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</si>
  <si>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</si>
  <si>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</si>
  <si>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</si>
  <si>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</si>
  <si>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</si>
  <si>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</si>
  <si>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</si>
  <si>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</si>
  <si>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</si>
  <si>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</si>
  <si>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</si>
  <si>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</si>
  <si>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</si>
  <si>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Начальник финансового отдела</t>
  </si>
  <si>
    <t>Администрация Николаевского сельского поселения Щербиновского района</t>
  </si>
  <si>
    <t>работы по реализации мероприятий подпрограммы «Строительство, реконструкция, капитальный ремонт и ремонт автомобильных дорог общего пользования местного значения на территории Краснодарского края»   в Николаевском сельском поселении Щербиновского района государствен-ной программы Краснодарского края  «Развитие сети автомобильных дорог Краснодарского края»</t>
  </si>
  <si>
    <t>не предусм</t>
  </si>
  <si>
    <t>Индивидуальный предприниматель Алексеев Алексей Евгеньевич</t>
  </si>
  <si>
    <t>Индивидуальный предприниматель Грищенко Александр Михайлович</t>
  </si>
  <si>
    <t>ИП Задорожний Сергей Николаевич</t>
  </si>
  <si>
    <t>Межмуниципальное общество с ограниченной ответственностью "Щербиновский коммунальщик"</t>
  </si>
  <si>
    <t>УФК по Краснодарскому краю (Администрация муниципального образования Щербиновский район л/с 04183023290)</t>
  </si>
  <si>
    <t>ООО "РН-Карт"</t>
  </si>
  <si>
    <t>ФУ администрации МО Щербиновский район (МБУ "СИКЦ МО Щербиновский район", лс 902.52.071.0) (МБУ "СИКЦ" пол.)</t>
  </si>
  <si>
    <t>Индивидуальный Предприниматель Ермилов Юрий Владимирович</t>
  </si>
  <si>
    <t>ИП Федосов Георгий Евгеньевич</t>
  </si>
  <si>
    <t>Ейский филиал ПАО "ТНС энерго Кубань",Щербиновский участок</t>
  </si>
  <si>
    <t>ООО "СПЕЦПОЖАУДИТ"</t>
  </si>
  <si>
    <t>75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</si>
  <si>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</si>
  <si>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</si>
  <si>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</si>
  <si>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</si>
  <si>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</si>
  <si>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</si>
  <si>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</si>
  <si>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</si>
  <si>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</si>
  <si>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</si>
  <si>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</si>
  <si>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</si>
  <si>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93</t>
  </si>
  <si>
    <t>11.01.2018</t>
  </si>
  <si>
    <t>22.01.2018</t>
  </si>
  <si>
    <t>12.01.2018</t>
  </si>
  <si>
    <t>09.01.2018</t>
  </si>
  <si>
    <t>19.01.2018</t>
  </si>
  <si>
    <t>10.01.2018</t>
  </si>
  <si>
    <t>Общество с ограниченной ответственностью"Газпром межрегионгаз Краснодар"</t>
  </si>
  <si>
    <t>Общество с ограниченной ответственностью "КОМПАНИЯ АПИ "ГАРАНТ"</t>
  </si>
  <si>
    <t>ООО "Изумруд"</t>
  </si>
  <si>
    <t>ООО "НПО "Криста" филиал № 6 в г.Краснодаре</t>
  </si>
  <si>
    <t>СПАО "РЕСО-ГАРАНТИЯ"</t>
  </si>
  <si>
    <t>Краснодарский филиал ПАО"Ростелеком"</t>
  </si>
  <si>
    <t>Общество с ограниченной ответственностью "Рубин"</t>
  </si>
  <si>
    <t>25-11-02619/18</t>
  </si>
  <si>
    <t>1574/18</t>
  </si>
  <si>
    <t>15130251/17УЦ</t>
  </si>
  <si>
    <t>13 КР/245-ТП-18</t>
  </si>
  <si>
    <t>ЕЕЕ1017552717</t>
  </si>
  <si>
    <t>ОНПК18/0044-13/Б</t>
  </si>
  <si>
    <t>ОНПК18/0043-13/Б</t>
  </si>
  <si>
    <t>18-ОТ</t>
  </si>
  <si>
    <t>26.02.2018</t>
  </si>
  <si>
    <t>19.02.2018</t>
  </si>
  <si>
    <t>27.02.2018</t>
  </si>
  <si>
    <t>18.02.2018</t>
  </si>
  <si>
    <t>ООО "Газавтоматика"</t>
  </si>
  <si>
    <t>Индивидуальный предприниматель Кубасова Екатерина Сергеевна</t>
  </si>
  <si>
    <t>23.03.2018</t>
  </si>
  <si>
    <t>19.03.2018</t>
  </si>
  <si>
    <t>05.03.2018</t>
  </si>
  <si>
    <t>21.03.2018</t>
  </si>
  <si>
    <t>Индивидуальный предприниматель Пустоветов Владимир Павлович</t>
  </si>
  <si>
    <t>Муниципальное унитарное предприятие бытового обслуживания населения "Силуэт"</t>
  </si>
  <si>
    <t>Индивидуальный предприниматель Хайдаров Пулат Зайниевич</t>
  </si>
  <si>
    <t>20.04.2018</t>
  </si>
  <si>
    <t>16.04.2018</t>
  </si>
  <si>
    <t>18.04.2018</t>
  </si>
  <si>
    <t>23.04.2018</t>
  </si>
  <si>
    <t>02.04.2018</t>
  </si>
  <si>
    <t>05.04.2018</t>
  </si>
  <si>
    <t>24.04.2018</t>
  </si>
  <si>
    <t>Индивидуальный предприниматель Чуприна Елена Викторовна</t>
  </si>
  <si>
    <t>ЕЕЕ 1020742155</t>
  </si>
  <si>
    <t>ЕЕЕ1020742203</t>
  </si>
  <si>
    <t>ОНПК18/0496-13/Б</t>
  </si>
  <si>
    <t>ОНПК18/0497-13/Б</t>
  </si>
  <si>
    <t>506</t>
  </si>
  <si>
    <t>185</t>
  </si>
  <si>
    <t>Индивидуальный предприниматель Носак Сергей Иванович</t>
  </si>
  <si>
    <t>ФЕ-14/18</t>
  </si>
  <si>
    <t>06/649-ВЗС</t>
  </si>
  <si>
    <t>40505-18-00426400-1</t>
  </si>
  <si>
    <t>40505-18-00426422-1</t>
  </si>
  <si>
    <t>ОНПК18/0946-13/Б</t>
  </si>
  <si>
    <t>ОНПК18/0947-13/Б</t>
  </si>
  <si>
    <t>334</t>
  </si>
  <si>
    <t>313</t>
  </si>
  <si>
    <t>Общество с ограниченной ответственностью "Академия стратегического управления"</t>
  </si>
  <si>
    <t>ГУП КК "Центр информационных технологий"</t>
  </si>
  <si>
    <t>ОАО "Кубаньэнерго" ф-л Ленинградские электрические сети</t>
  </si>
  <si>
    <t>ООО "Редакция газеты "Щербиновский курьер"</t>
  </si>
  <si>
    <t>Индивидуальный предприниматель Цвиринько Галина Анатольевна</t>
  </si>
  <si>
    <t>Б-2018-30</t>
  </si>
  <si>
    <t>ООО"АС-НОВА"</t>
  </si>
  <si>
    <t xml:space="preserve">услуг доступа к сети Интернет
</t>
  </si>
  <si>
    <t>поставка горючего природного газа</t>
  </si>
  <si>
    <t>строительный контроль</t>
  </si>
  <si>
    <t>оказание услуг грейдера</t>
  </si>
  <si>
    <t>изготовление сметной документации</t>
  </si>
  <si>
    <t>изготовление баннера и пленки</t>
  </si>
  <si>
    <t>услуги по ведению бухгалтерского учета</t>
  </si>
  <si>
    <t>набор полотенец для вручения</t>
  </si>
  <si>
    <t>венок, ленкта</t>
  </si>
  <si>
    <t>услуги по технической экспертизе для списан. офисной и прочей техники</t>
  </si>
  <si>
    <t>ремонт изаправка картриджей</t>
  </si>
  <si>
    <t>подготовка паспортов опасных отходов</t>
  </si>
  <si>
    <t>ТО и ремонт АТС</t>
  </si>
  <si>
    <t>известь негашеная</t>
  </si>
  <si>
    <t>краска для дороги</t>
  </si>
  <si>
    <t>краска и кисти</t>
  </si>
  <si>
    <t>приобретение товаров для муниципальныхъ нужд</t>
  </si>
  <si>
    <t>доска</t>
  </si>
  <si>
    <t>масло, диск, леска</t>
  </si>
  <si>
    <t>мячи, бумага и настольные игры</t>
  </si>
  <si>
    <t>электрические счетчик, таймер, щит,кабель</t>
  </si>
  <si>
    <t xml:space="preserve"> услуги грейдированию дорог</t>
  </si>
  <si>
    <t>корсы повышения квалиффикации</t>
  </si>
  <si>
    <t>приобретение огнетушителей</t>
  </si>
  <si>
    <t>поставка питьевой воды</t>
  </si>
  <si>
    <t xml:space="preserve">услуги по осуществл.технологического присоединение объекта </t>
  </si>
  <si>
    <t>цыфровые таймеры уличного освещения</t>
  </si>
  <si>
    <t>баннер</t>
  </si>
  <si>
    <t>ремонт картриджей</t>
  </si>
  <si>
    <t>изготовление дизайн-проекта для благоустройства парка</t>
  </si>
  <si>
    <t>16500</t>
  </si>
  <si>
    <t>0318300018318000086-0199931-01</t>
  </si>
  <si>
    <t>с 01.01.2018 по 31.12.2018</t>
  </si>
  <si>
    <t>К.И. Заяц</t>
  </si>
  <si>
    <t>КПП</t>
  </si>
  <si>
    <t>ИНН</t>
  </si>
  <si>
    <t>353641, Краснодарский край, Щербиновский район, с.Николаевка, ул. 2-я Пятилетка,36</t>
  </si>
  <si>
    <t>Адрес</t>
  </si>
  <si>
    <t>ЗАКАЗЧИК</t>
  </si>
  <si>
    <t>РЕЕСТР МУНИЦИПАЛЬНЫХ КОНТРАКТОВ</t>
  </si>
  <si>
    <t>с. Николаевка, 2018 год</t>
  </si>
  <si>
    <t>34551118/0532338</t>
  </si>
  <si>
    <t>34551118/0532337</t>
  </si>
  <si>
    <t>приобретение картриджа</t>
  </si>
  <si>
    <t>ООО "Югополис"</t>
  </si>
  <si>
    <t>оказание услуг по оценке труда</t>
  </si>
  <si>
    <t>7605/АРМ</t>
  </si>
  <si>
    <t>Индивидуальный предприниматель Алексеев Евгекний Александрович</t>
  </si>
  <si>
    <t xml:space="preserve">приобретение товаров (автомобильные детали) для муниципальных нужд -  запчасти для МТЗ </t>
  </si>
  <si>
    <t>цыфровые таймеры уличного освещения, лампы</t>
  </si>
  <si>
    <t>36Ю/18-23</t>
  </si>
  <si>
    <t>ТФ2-2-33/18157/18</t>
  </si>
  <si>
    <t>Акционерное общество "Гзпром газораспределение Краснодар"</t>
  </si>
  <si>
    <t>услуги по  обслуживанию кот.</t>
  </si>
  <si>
    <t>Б-2018-10/12</t>
  </si>
  <si>
    <t>изготовление дизайн-проекта для благоустройства парка (2 этап)</t>
  </si>
  <si>
    <t xml:space="preserve">31391,4
</t>
  </si>
  <si>
    <t>29.12.2018</t>
  </si>
  <si>
    <t xml:space="preserve">Реестр муниципальных контрактов администрации Николаевского сельского поселения Щербиновского района,                                                                                                                            заключенных  по п.4 ч.1 ст.93 № 44-ФЗ за период с 01.01.2018 по31.12.2018
</t>
  </si>
  <si>
    <t>с 01.0.1.2018 по 31.12.2018</t>
  </si>
  <si>
    <t>Реестр муниципальных контрактов администрации Николаевского сельского поселения Щербиновского района, заключенных по ст.93 № 44-ФЗ за период с 01.01.2018 по 31.12.2018 в части осуществления строительных работ</t>
  </si>
  <si>
    <t xml:space="preserve">оказание услуг по ведению бухгалтерского учета </t>
  </si>
  <si>
    <t>90</t>
  </si>
  <si>
    <t>91</t>
  </si>
  <si>
    <t>92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</si>
</sst>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name val="Arial"/>
    </font>
    <font>
      <sz val="9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9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95">
    <xf numFmtId="0" fontId="0" fillId="0" borderId="0" xfId="0"/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49" fontId="3" fillId="0" borderId="0" xfId="0" applyNumberFormat="1" applyFont="1" applyAlignment="1">
      <alignment horizontal="left" vertical="top" wrapText="1"/>
    </xf>
    <xf numFmtId="2" fontId="3" fillId="0" borderId="0" xfId="0" applyNumberFormat="1" applyFont="1" applyAlignment="1">
      <alignment horizontal="left" vertical="top" wrapText="1"/>
    </xf>
    <xf numFmtId="49" fontId="3" fillId="0" borderId="0" xfId="0" applyNumberFormat="1" applyFont="1" applyAlignment="1">
      <alignment horizontal="left" vertical="top" wrapText="1"/>
    </xf>
    <xf numFmtId="2" fontId="3" fillId="0" borderId="0" xfId="0" applyNumberFormat="1" applyFont="1" applyAlignment="1">
      <alignment horizontal="right" vertical="top" wrapText="1"/>
    </xf>
    <xf numFmtId="14" fontId="4" fillId="0" borderId="3" xfId="0" applyNumberFormat="1" applyFont="1" applyBorder="1" applyAlignment="1">
      <alignment vertical="top" wrapText="1" shrinkToFit="1"/>
    </xf>
    <xf numFmtId="49" fontId="5" fillId="0" borderId="3" xfId="0" applyNumberFormat="1" applyFont="1" applyBorder="1" applyAlignment="1">
      <alignment horizontal="left" vertical="top" wrapText="1"/>
    </xf>
    <xf numFmtId="4" fontId="4" fillId="0" borderId="3" xfId="0" applyNumberFormat="1" applyFont="1" applyBorder="1" applyAlignment="1">
      <alignment vertical="top" wrapText="1" shrinkToFit="1"/>
    </xf>
    <xf numFmtId="0" fontId="4" fillId="0" borderId="3" xfId="0" applyFont="1" applyBorder="1" applyAlignment="1">
      <alignment vertical="top" wrapText="1"/>
    </xf>
    <xf numFmtId="0" fontId="1" fillId="0" borderId="0" xfId="0" applyFont="1" applyAlignment="1">
      <alignment vertical="top" wrapText="1"/>
    </xf>
    <xf numFmtId="49" fontId="5" fillId="0" borderId="2" xfId="0" applyNumberFormat="1" applyFont="1" applyBorder="1" applyAlignment="1">
      <alignment horizontal="center" vertical="top" wrapText="1"/>
    </xf>
    <xf numFmtId="0" fontId="4" fillId="0" borderId="3" xfId="0" applyFont="1" applyBorder="1" applyAlignment="1">
      <alignment vertical="top" wrapText="1" shrinkToFit="1"/>
    </xf>
    <xf numFmtId="2" fontId="5" fillId="0" borderId="3" xfId="0" applyNumberFormat="1" applyFont="1" applyBorder="1" applyAlignment="1">
      <alignment horizontal="center" vertical="top" wrapText="1"/>
    </xf>
    <xf numFmtId="49" fontId="6" fillId="0" borderId="2" xfId="0" applyNumberFormat="1" applyFont="1" applyBorder="1" applyAlignment="1">
      <alignment horizontal="left" vertical="top" wrapText="1"/>
    </xf>
    <xf numFmtId="49" fontId="6" fillId="0" borderId="3" xfId="0" applyNumberFormat="1" applyFont="1" applyBorder="1" applyAlignment="1">
      <alignment horizontal="left" vertical="top" wrapText="1"/>
    </xf>
    <xf numFmtId="2" fontId="6" fillId="0" borderId="3" xfId="0" applyNumberFormat="1" applyFont="1" applyBorder="1" applyAlignment="1">
      <alignment horizontal="left" vertical="top" wrapText="1"/>
    </xf>
    <xf numFmtId="49" fontId="5" fillId="0" borderId="0" xfId="0" applyNumberFormat="1" applyFont="1" applyAlignment="1">
      <alignment horizontal="left" vertical="top" wrapText="1"/>
    </xf>
    <xf numFmtId="2" fontId="5" fillId="0" borderId="0" xfId="0" applyNumberFormat="1" applyFont="1" applyAlignment="1">
      <alignment horizontal="left" vertical="top" wrapText="1"/>
    </xf>
    <xf numFmtId="0" fontId="7" fillId="0" borderId="0" xfId="1"/>
    <xf numFmtId="0" fontId="8" fillId="0" borderId="0" xfId="1" applyFont="1" applyAlignment="1">
      <alignment wrapText="1"/>
    </xf>
    <xf numFmtId="0" fontId="8" fillId="0" borderId="0" xfId="1" applyFont="1" applyAlignment="1">
      <alignment vertical="top" wrapText="1"/>
    </xf>
    <xf numFmtId="0" fontId="7" fillId="0" borderId="0" xfId="1" applyAlignment="1">
      <alignment horizontal="center" vertical="top"/>
    </xf>
    <xf numFmtId="0" fontId="8" fillId="0" borderId="0" xfId="1" quotePrefix="1" applyFont="1" applyAlignment="1">
      <alignment vertical="top" wrapText="1"/>
    </xf>
    <xf numFmtId="0" fontId="4" fillId="0" borderId="0" xfId="1" applyFont="1" applyAlignment="1">
      <alignment horizontal="center" vertical="top"/>
    </xf>
    <xf numFmtId="0" fontId="8" fillId="0" borderId="5" xfId="1" applyFont="1" applyFill="1" applyBorder="1" applyAlignment="1">
      <alignment horizontal="center" wrapText="1"/>
    </xf>
    <xf numFmtId="0" fontId="8" fillId="0" borderId="6" xfId="1" applyFont="1" applyFill="1" applyBorder="1" applyAlignment="1">
      <alignment horizontal="center" wrapText="1"/>
    </xf>
    <xf numFmtId="0" fontId="8" fillId="0" borderId="6" xfId="1" applyFont="1" applyBorder="1" applyAlignment="1">
      <alignment vertical="top" wrapText="1"/>
    </xf>
    <xf numFmtId="0" fontId="7" fillId="0" borderId="7" xfId="1" applyBorder="1" applyAlignment="1">
      <alignment horizontal="center" vertical="top"/>
    </xf>
    <xf numFmtId="0" fontId="8" fillId="0" borderId="8" xfId="1" applyFont="1" applyFill="1" applyBorder="1" applyAlignment="1">
      <alignment horizontal="center" wrapText="1"/>
    </xf>
    <xf numFmtId="0" fontId="8" fillId="0" borderId="0" xfId="1" applyFont="1" applyFill="1" applyBorder="1" applyAlignment="1">
      <alignment horizontal="center" wrapText="1"/>
    </xf>
    <xf numFmtId="0" fontId="7" fillId="0" borderId="9" xfId="1" applyBorder="1" applyAlignment="1">
      <alignment horizontal="center" vertical="top"/>
    </xf>
    <xf numFmtId="0" fontId="9" fillId="0" borderId="8" xfId="1" applyFont="1" applyBorder="1" applyAlignment="1">
      <alignment vertical="top" wrapText="1"/>
    </xf>
    <xf numFmtId="0" fontId="9" fillId="0" borderId="0" xfId="1" applyFont="1" applyBorder="1" applyAlignment="1">
      <alignment vertical="top" wrapText="1"/>
    </xf>
    <xf numFmtId="0" fontId="10" fillId="0" borderId="0" xfId="1" applyFont="1" applyBorder="1" applyAlignment="1">
      <alignment vertical="top" wrapText="1"/>
    </xf>
    <xf numFmtId="0" fontId="8" fillId="0" borderId="0" xfId="1" applyFont="1" applyBorder="1" applyAlignment="1">
      <alignment vertical="top" wrapText="1"/>
    </xf>
    <xf numFmtId="0" fontId="8" fillId="0" borderId="8" xfId="1" applyFont="1" applyFill="1" applyBorder="1" applyAlignment="1">
      <alignment wrapText="1"/>
    </xf>
    <xf numFmtId="0" fontId="8" fillId="0" borderId="0" xfId="1" applyFont="1" applyFill="1" applyBorder="1" applyAlignment="1">
      <alignment vertical="top" wrapText="1"/>
    </xf>
    <xf numFmtId="0" fontId="12" fillId="0" borderId="8" xfId="1" applyFont="1" applyFill="1" applyBorder="1" applyAlignment="1">
      <alignment horizontal="center" wrapText="1"/>
    </xf>
    <xf numFmtId="0" fontId="12" fillId="0" borderId="0" xfId="1" applyFont="1" applyFill="1" applyBorder="1" applyAlignment="1">
      <alignment horizontal="center" wrapText="1"/>
    </xf>
    <xf numFmtId="0" fontId="12" fillId="0" borderId="10" xfId="1" applyFont="1" applyFill="1" applyBorder="1" applyAlignment="1">
      <alignment horizontal="center" wrapText="1"/>
    </xf>
    <xf numFmtId="0" fontId="12" fillId="0" borderId="11" xfId="1" applyFont="1" applyFill="1" applyBorder="1" applyAlignment="1">
      <alignment horizontal="center" wrapText="1"/>
    </xf>
    <xf numFmtId="0" fontId="7" fillId="0" borderId="12" xfId="1" applyBorder="1" applyAlignment="1">
      <alignment horizontal="center" vertical="top"/>
    </xf>
    <xf numFmtId="0" fontId="13" fillId="0" borderId="13" xfId="0" applyFont="1" applyBorder="1" applyAlignment="1">
      <alignment horizontal="center" vertical="top"/>
    </xf>
    <xf numFmtId="49" fontId="2" fillId="2" borderId="0" xfId="0" applyNumberFormat="1" applyFont="1" applyFill="1" applyAlignment="1">
      <alignment vertical="top" wrapText="1"/>
    </xf>
    <xf numFmtId="49" fontId="3" fillId="2" borderId="0" xfId="0" applyNumberFormat="1" applyFont="1" applyFill="1" applyAlignment="1">
      <alignment horizontal="left" vertical="top" wrapText="1"/>
    </xf>
    <xf numFmtId="2" fontId="3" fillId="2" borderId="0" xfId="0" applyNumberFormat="1" applyFont="1" applyFill="1" applyAlignment="1">
      <alignment horizontal="right" vertical="top" wrapText="1"/>
    </xf>
    <xf numFmtId="49" fontId="2" fillId="2" borderId="0" xfId="0" applyNumberFormat="1" applyFont="1" applyFill="1" applyBorder="1" applyAlignment="1">
      <alignment horizontal="left" vertical="top" wrapText="1"/>
    </xf>
    <xf numFmtId="2" fontId="2" fillId="2" borderId="0" xfId="0" applyNumberFormat="1" applyFont="1" applyFill="1" applyBorder="1" applyAlignment="1">
      <alignment horizontal="right" vertical="top" wrapText="1"/>
    </xf>
    <xf numFmtId="49" fontId="3" fillId="2" borderId="1" xfId="0" applyNumberFormat="1" applyFont="1" applyFill="1" applyBorder="1" applyAlignment="1">
      <alignment horizontal="center" vertical="top" wrapText="1"/>
    </xf>
    <xf numFmtId="49" fontId="5" fillId="2" borderId="1" xfId="0" applyNumberFormat="1" applyFont="1" applyFill="1" applyBorder="1" applyAlignment="1">
      <alignment horizontal="center" vertical="top" wrapText="1"/>
    </xf>
    <xf numFmtId="49" fontId="3" fillId="2" borderId="1" xfId="0" applyNumberFormat="1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vertical="top" wrapText="1"/>
    </xf>
    <xf numFmtId="49" fontId="5" fillId="2" borderId="1" xfId="0" applyNumberFormat="1" applyFont="1" applyFill="1" applyBorder="1" applyAlignment="1">
      <alignment horizontal="left" vertical="top" wrapText="1"/>
    </xf>
    <xf numFmtId="2" fontId="3" fillId="2" borderId="1" xfId="0" applyNumberFormat="1" applyFont="1" applyFill="1" applyBorder="1" applyAlignment="1">
      <alignment horizontal="right" vertical="top" wrapText="1"/>
    </xf>
    <xf numFmtId="0" fontId="4" fillId="2" borderId="1" xfId="0" applyFont="1" applyFill="1" applyBorder="1" applyAlignment="1">
      <alignment horizontal="left" wrapText="1"/>
    </xf>
    <xf numFmtId="0" fontId="4" fillId="2" borderId="1" xfId="0" applyFont="1" applyFill="1" applyBorder="1" applyAlignment="1">
      <alignment horizontal="center"/>
    </xf>
    <xf numFmtId="14" fontId="4" fillId="2" borderId="1" xfId="0" applyNumberFormat="1" applyFont="1" applyFill="1" applyBorder="1" applyAlignment="1">
      <alignment horizontal="center"/>
    </xf>
    <xf numFmtId="2" fontId="4" fillId="2" borderId="1" xfId="0" applyNumberFormat="1" applyFont="1" applyFill="1" applyBorder="1"/>
    <xf numFmtId="2" fontId="4" fillId="2" borderId="1" xfId="0" applyNumberFormat="1" applyFont="1" applyFill="1" applyBorder="1" applyAlignment="1">
      <alignment vertical="top"/>
    </xf>
    <xf numFmtId="14" fontId="4" fillId="2" borderId="1" xfId="0" applyNumberFormat="1" applyFont="1" applyFill="1" applyBorder="1" applyAlignment="1">
      <alignment horizontal="center" vertical="top"/>
    </xf>
    <xf numFmtId="49" fontId="5" fillId="3" borderId="1" xfId="0" applyNumberFormat="1" applyFont="1" applyFill="1" applyBorder="1" applyAlignment="1">
      <alignment horizontal="center" vertical="top" wrapText="1"/>
    </xf>
    <xf numFmtId="0" fontId="4" fillId="3" borderId="13" xfId="0" applyFont="1" applyFill="1" applyBorder="1" applyAlignment="1">
      <alignment horizontal="center"/>
    </xf>
    <xf numFmtId="14" fontId="4" fillId="3" borderId="13" xfId="0" applyNumberFormat="1" applyFont="1" applyFill="1" applyBorder="1" applyAlignment="1">
      <alignment horizontal="center"/>
    </xf>
    <xf numFmtId="49" fontId="5" fillId="3" borderId="13" xfId="0" applyNumberFormat="1" applyFont="1" applyFill="1" applyBorder="1" applyAlignment="1">
      <alignment horizontal="center" vertical="top" wrapText="1"/>
    </xf>
    <xf numFmtId="49" fontId="5" fillId="3" borderId="13" xfId="0" applyNumberFormat="1" applyFont="1" applyFill="1" applyBorder="1" applyAlignment="1">
      <alignment horizontal="left" vertical="top" wrapText="1"/>
    </xf>
    <xf numFmtId="2" fontId="4" fillId="3" borderId="13" xfId="0" applyNumberFormat="1" applyFont="1" applyFill="1" applyBorder="1"/>
    <xf numFmtId="0" fontId="4" fillId="2" borderId="1" xfId="0" applyFont="1" applyFill="1" applyBorder="1" applyAlignment="1">
      <alignment horizontal="center" wrapText="1"/>
    </xf>
    <xf numFmtId="49" fontId="5" fillId="2" borderId="13" xfId="0" applyNumberFormat="1" applyFont="1" applyFill="1" applyBorder="1" applyAlignment="1">
      <alignment horizontal="left" vertical="top" wrapText="1"/>
    </xf>
    <xf numFmtId="49" fontId="5" fillId="2" borderId="2" xfId="0" applyNumberFormat="1" applyFont="1" applyFill="1" applyBorder="1" applyAlignment="1">
      <alignment horizontal="left" vertical="top" wrapText="1"/>
    </xf>
    <xf numFmtId="49" fontId="5" fillId="2" borderId="3" xfId="0" applyNumberFormat="1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vertical="top" wrapText="1" shrinkToFit="1"/>
    </xf>
    <xf numFmtId="14" fontId="4" fillId="2" borderId="13" xfId="0" applyNumberFormat="1" applyFont="1" applyFill="1" applyBorder="1" applyAlignment="1">
      <alignment vertical="top" wrapText="1" shrinkToFit="1"/>
    </xf>
    <xf numFmtId="0" fontId="4" fillId="2" borderId="13" xfId="0" applyFont="1" applyFill="1" applyBorder="1" applyAlignment="1">
      <alignment vertical="top" wrapText="1"/>
    </xf>
    <xf numFmtId="2" fontId="4" fillId="2" borderId="13" xfId="0" applyNumberFormat="1" applyFont="1" applyFill="1" applyBorder="1"/>
    <xf numFmtId="14" fontId="4" fillId="2" borderId="13" xfId="0" applyNumberFormat="1" applyFont="1" applyFill="1" applyBorder="1" applyAlignment="1">
      <alignment horizontal="center"/>
    </xf>
    <xf numFmtId="49" fontId="5" fillId="2" borderId="13" xfId="0" applyNumberFormat="1" applyFont="1" applyFill="1" applyBorder="1" applyAlignment="1">
      <alignment horizontal="center" vertical="top" wrapText="1"/>
    </xf>
    <xf numFmtId="4" fontId="4" fillId="2" borderId="1" xfId="0" applyNumberFormat="1" applyFont="1" applyFill="1" applyBorder="1" applyAlignment="1">
      <alignment vertical="top" wrapText="1" shrinkToFit="1"/>
    </xf>
    <xf numFmtId="2" fontId="4" fillId="3" borderId="13" xfId="0" applyNumberFormat="1" applyFont="1" applyFill="1" applyBorder="1" applyAlignment="1">
      <alignment vertical="top"/>
    </xf>
    <xf numFmtId="2" fontId="5" fillId="2" borderId="13" xfId="0" applyNumberFormat="1" applyFont="1" applyFill="1" applyBorder="1" applyAlignment="1">
      <alignment horizontal="right" vertical="top" wrapText="1"/>
    </xf>
    <xf numFmtId="49" fontId="2" fillId="2" borderId="1" xfId="0" applyNumberFormat="1" applyFont="1" applyFill="1" applyBorder="1" applyAlignment="1">
      <alignment horizontal="lef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49" fontId="2" fillId="0" borderId="0" xfId="0" applyNumberFormat="1" applyFont="1" applyAlignment="1">
      <alignment horizontal="center" vertical="top" wrapText="1"/>
    </xf>
    <xf numFmtId="49" fontId="3" fillId="0" borderId="0" xfId="0" applyNumberFormat="1" applyFont="1" applyAlignment="1">
      <alignment horizontal="left" vertical="top" wrapText="1"/>
    </xf>
    <xf numFmtId="49" fontId="6" fillId="0" borderId="4" xfId="0" applyNumberFormat="1" applyFont="1" applyBorder="1" applyAlignment="1">
      <alignment horizontal="center" vertical="top" wrapText="1"/>
    </xf>
    <xf numFmtId="49" fontId="5" fillId="0" borderId="0" xfId="0" applyNumberFormat="1" applyFont="1" applyAlignment="1">
      <alignment horizontal="left" vertical="top" wrapText="1"/>
    </xf>
    <xf numFmtId="49" fontId="2" fillId="2" borderId="0" xfId="0" applyNumberFormat="1" applyFont="1" applyFill="1" applyAlignment="1">
      <alignment horizontal="center" vertical="top" wrapText="1"/>
    </xf>
    <xf numFmtId="49" fontId="2" fillId="2" borderId="0" xfId="0" applyNumberFormat="1" applyFont="1" applyFill="1" applyBorder="1" applyAlignment="1">
      <alignment horizontal="center" vertical="top" wrapText="1"/>
    </xf>
    <xf numFmtId="0" fontId="8" fillId="0" borderId="0" xfId="1" applyFont="1" applyFill="1" applyBorder="1" applyAlignment="1">
      <alignment horizontal="center" wrapText="1"/>
    </xf>
    <xf numFmtId="0" fontId="12" fillId="0" borderId="0" xfId="1" applyFont="1" applyFill="1" applyBorder="1" applyAlignment="1">
      <alignment horizontal="center" wrapText="1"/>
    </xf>
    <xf numFmtId="0" fontId="11" fillId="0" borderId="0" xfId="1" applyFont="1" applyFill="1" applyBorder="1" applyAlignment="1">
      <alignment horizontal="center" vertical="center" wrapText="1"/>
    </xf>
    <xf numFmtId="0" fontId="11" fillId="0" borderId="8" xfId="1" applyFont="1" applyFill="1" applyBorder="1" applyAlignment="1">
      <alignment horizontal="center" vertical="center" wrapText="1"/>
    </xf>
    <xf numFmtId="0" fontId="9" fillId="0" borderId="0" xfId="1" applyFont="1" applyBorder="1" applyAlignment="1">
      <alignment vertical="top" wrapText="1"/>
    </xf>
    <xf numFmtId="0" fontId="9" fillId="0" borderId="8" xfId="1" applyFont="1" applyBorder="1" applyAlignment="1">
      <alignment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6;&#1077;&#1077;&#1089;&#1090;&#1088;&#1099;%20&#1082;&#1086;&#1085;&#1090;&#1088;&#1072;&#1082;&#1090;&#1086;&#1074;%20&#1054;&#1042;&#1044;/&#1053;&#1080;&#1082;&#1086;&#1083;&#1072;&#1077;&#1074;&#1082;&#1072;%2020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DO_METADATA"/>
      <sheetName val="п.4.ч.1.ст.93 (2)"/>
      <sheetName val="титул.лист"/>
      <sheetName val="п.4.ч.1.ст.93"/>
      <sheetName val="п.29.ч.1.ст.93 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"/>
  <sheetViews>
    <sheetView workbookViewId="0">
      <selection activeCell="C21" sqref="C21:H21"/>
    </sheetView>
  </sheetViews>
  <sheetFormatPr defaultRowHeight="15" x14ac:dyDescent="0.25"/>
  <cols>
    <col min="1" max="1" width="9.140625" style="3" customWidth="1"/>
    <col min="2" max="2" width="26.85546875" style="3" customWidth="1"/>
    <col min="3" max="3" width="9.140625" style="3" customWidth="1"/>
    <col min="4" max="4" width="9.140625" style="3"/>
    <col min="5" max="5" width="17" style="3" customWidth="1"/>
    <col min="6" max="6" width="31.5703125" style="3" customWidth="1"/>
    <col min="7" max="7" width="9.140625" style="3"/>
    <col min="8" max="8" width="9.140625" style="3" customWidth="1"/>
    <col min="9" max="9" width="11.140625" style="4" customWidth="1"/>
    <col min="10" max="11" width="9.140625" style="1"/>
    <col min="12" max="14" width="9.140625" style="2"/>
  </cols>
  <sheetData>
    <row r="1" spans="1:14" ht="38.25" customHeight="1" x14ac:dyDescent="0.25">
      <c r="A1" s="83" t="s">
        <v>268</v>
      </c>
      <c r="B1" s="83"/>
      <c r="C1" s="83"/>
      <c r="D1" s="83"/>
      <c r="E1" s="83"/>
      <c r="F1" s="83"/>
      <c r="G1" s="83"/>
      <c r="H1" s="83"/>
      <c r="I1" s="83"/>
    </row>
    <row r="2" spans="1:14" x14ac:dyDescent="0.25">
      <c r="A2" s="85" t="s">
        <v>240</v>
      </c>
      <c r="B2" s="85"/>
      <c r="C2" s="85"/>
      <c r="D2" s="85"/>
      <c r="E2" s="85"/>
      <c r="F2" s="85"/>
      <c r="G2" s="85"/>
      <c r="H2" s="85"/>
      <c r="I2" s="85"/>
    </row>
    <row r="3" spans="1:14" ht="165.75" x14ac:dyDescent="0.25">
      <c r="A3" s="12" t="s">
        <v>0</v>
      </c>
      <c r="B3" s="13" t="s">
        <v>239</v>
      </c>
      <c r="C3" s="7">
        <v>43285</v>
      </c>
      <c r="D3" s="8" t="s">
        <v>22</v>
      </c>
      <c r="E3" s="9" t="s">
        <v>25</v>
      </c>
      <c r="F3" s="10" t="s">
        <v>117</v>
      </c>
      <c r="G3" s="8" t="s">
        <v>118</v>
      </c>
      <c r="H3" s="8"/>
      <c r="I3" s="14">
        <v>3137438</v>
      </c>
    </row>
    <row r="4" spans="1:14" x14ac:dyDescent="0.25">
      <c r="A4" s="15" t="s">
        <v>24</v>
      </c>
      <c r="B4" s="16"/>
      <c r="C4" s="16"/>
      <c r="D4" s="16"/>
      <c r="E4" s="16"/>
      <c r="F4" s="16"/>
      <c r="G4" s="16"/>
      <c r="H4" s="16"/>
      <c r="I4" s="17">
        <f>I3</f>
        <v>3137438</v>
      </c>
    </row>
    <row r="5" spans="1:14" x14ac:dyDescent="0.25">
      <c r="A5" s="5"/>
      <c r="B5" s="5"/>
      <c r="C5" s="5"/>
      <c r="D5" s="5"/>
      <c r="E5" s="5"/>
      <c r="F5" s="5"/>
      <c r="G5" s="5"/>
      <c r="H5" s="5"/>
    </row>
    <row r="6" spans="1:14" x14ac:dyDescent="0.25">
      <c r="A6" s="5"/>
      <c r="B6" s="5"/>
      <c r="C6" s="5"/>
      <c r="D6" s="5"/>
      <c r="E6" s="5"/>
      <c r="F6" s="5"/>
      <c r="G6" s="5"/>
      <c r="H6" s="5"/>
    </row>
    <row r="7" spans="1:14" x14ac:dyDescent="0.25">
      <c r="B7" s="5"/>
    </row>
    <row r="8" spans="1:14" s="1" customFormat="1" x14ac:dyDescent="0.25">
      <c r="A8" s="84" t="s">
        <v>115</v>
      </c>
      <c r="B8" s="84"/>
      <c r="C8" s="84"/>
      <c r="D8" s="84"/>
      <c r="E8" s="84"/>
      <c r="F8" s="84"/>
      <c r="G8" s="84"/>
      <c r="H8" s="3"/>
      <c r="I8" s="4" t="s">
        <v>241</v>
      </c>
      <c r="L8" s="2"/>
      <c r="M8" s="2"/>
      <c r="N8" s="2"/>
    </row>
    <row r="9" spans="1:14" s="1" customFormat="1" x14ac:dyDescent="0.25">
      <c r="A9" s="3"/>
      <c r="B9" s="3"/>
      <c r="C9" s="3"/>
      <c r="D9" s="3"/>
      <c r="E9" s="3"/>
      <c r="F9" s="84"/>
      <c r="G9" s="84"/>
      <c r="H9" s="3"/>
      <c r="I9" s="4"/>
      <c r="L9" s="2"/>
      <c r="M9" s="2"/>
      <c r="N9" s="2"/>
    </row>
    <row r="21" spans="3:8" x14ac:dyDescent="0.25">
      <c r="C21" s="44"/>
      <c r="D21" s="44"/>
      <c r="E21" s="44"/>
      <c r="F21" s="44"/>
      <c r="G21" s="44"/>
      <c r="H21" s="44"/>
    </row>
  </sheetData>
  <mergeCells count="4">
    <mergeCell ref="A1:I1"/>
    <mergeCell ref="A8:E8"/>
    <mergeCell ref="F8:G9"/>
    <mergeCell ref="A2:I2"/>
  </mergeCells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02"/>
  <sheetViews>
    <sheetView tabSelected="1" workbookViewId="0">
      <selection activeCell="L9" sqref="L9"/>
    </sheetView>
  </sheetViews>
  <sheetFormatPr defaultRowHeight="15" x14ac:dyDescent="0.25"/>
  <cols>
    <col min="1" max="2" width="9.140625" style="5" customWidth="1"/>
    <col min="3" max="3" width="11" style="5" customWidth="1"/>
    <col min="4" max="4" width="22" style="5" customWidth="1"/>
    <col min="5" max="5" width="36.140625" style="5" customWidth="1"/>
    <col min="6" max="6" width="22.140625" style="5" customWidth="1"/>
    <col min="7" max="7" width="9.140625" style="5"/>
    <col min="8" max="8" width="13.7109375" style="5" customWidth="1"/>
    <col min="9" max="9" width="12.7109375" style="6" customWidth="1"/>
    <col min="10" max="11" width="9.140625" style="1"/>
    <col min="12" max="14" width="9.140625" style="2"/>
  </cols>
  <sheetData>
    <row r="1" spans="1:9" ht="38.25" customHeight="1" x14ac:dyDescent="0.25">
      <c r="A1" s="45"/>
      <c r="B1" s="87" t="s">
        <v>266</v>
      </c>
      <c r="C1" s="87"/>
      <c r="D1" s="87"/>
      <c r="E1" s="87"/>
      <c r="F1" s="87"/>
      <c r="G1" s="87"/>
      <c r="H1" s="87"/>
      <c r="I1" s="45"/>
    </row>
    <row r="2" spans="1:9" x14ac:dyDescent="0.25">
      <c r="A2" s="46"/>
      <c r="B2" s="46"/>
      <c r="C2" s="46"/>
      <c r="D2" s="46"/>
      <c r="E2" s="46"/>
      <c r="F2" s="46"/>
      <c r="G2" s="46"/>
      <c r="H2" s="46"/>
      <c r="I2" s="47"/>
    </row>
    <row r="3" spans="1:9" x14ac:dyDescent="0.25">
      <c r="A3" s="48"/>
      <c r="B3" s="48"/>
      <c r="C3" s="48"/>
      <c r="D3" s="48"/>
      <c r="E3" s="48"/>
      <c r="F3" s="48"/>
      <c r="G3" s="48"/>
      <c r="H3" s="48"/>
      <c r="I3" s="49"/>
    </row>
    <row r="4" spans="1:9" x14ac:dyDescent="0.25">
      <c r="A4" s="88" t="s">
        <v>267</v>
      </c>
      <c r="B4" s="88"/>
      <c r="C4" s="88"/>
      <c r="D4" s="88"/>
      <c r="E4" s="88"/>
      <c r="F4" s="88"/>
      <c r="G4" s="88"/>
      <c r="H4" s="88"/>
      <c r="I4" s="88"/>
    </row>
    <row r="5" spans="1:9" ht="38.25" x14ac:dyDescent="0.25">
      <c r="A5" s="50" t="s">
        <v>0</v>
      </c>
      <c r="B5" s="50" t="s">
        <v>157</v>
      </c>
      <c r="C5" s="50" t="s">
        <v>144</v>
      </c>
      <c r="D5" s="51" t="s">
        <v>22</v>
      </c>
      <c r="E5" s="52" t="s">
        <v>150</v>
      </c>
      <c r="F5" s="53" t="s">
        <v>209</v>
      </c>
      <c r="G5" s="52"/>
      <c r="H5" s="54" t="s">
        <v>23</v>
      </c>
      <c r="I5" s="55">
        <v>73524.149999999994</v>
      </c>
    </row>
    <row r="6" spans="1:9" ht="76.5" x14ac:dyDescent="0.25">
      <c r="A6" s="50" t="s">
        <v>35</v>
      </c>
      <c r="B6" s="50" t="s">
        <v>158</v>
      </c>
      <c r="C6" s="50" t="s">
        <v>144</v>
      </c>
      <c r="D6" s="51" t="s">
        <v>22</v>
      </c>
      <c r="E6" s="52" t="s">
        <v>151</v>
      </c>
      <c r="F6" s="53" t="s">
        <v>6</v>
      </c>
      <c r="G6" s="52" t="s">
        <v>2</v>
      </c>
      <c r="H6" s="54" t="s">
        <v>23</v>
      </c>
      <c r="I6" s="55">
        <v>36287.440000000002</v>
      </c>
    </row>
    <row r="7" spans="1:9" ht="25.5" x14ac:dyDescent="0.25">
      <c r="A7" s="50" t="s">
        <v>49</v>
      </c>
      <c r="B7" s="50" t="s">
        <v>1</v>
      </c>
      <c r="C7" s="50" t="s">
        <v>145</v>
      </c>
      <c r="D7" s="51" t="s">
        <v>22</v>
      </c>
      <c r="E7" s="52" t="s">
        <v>121</v>
      </c>
      <c r="F7" s="52" t="s">
        <v>213</v>
      </c>
      <c r="G7" s="52"/>
      <c r="H7" s="54" t="s">
        <v>23</v>
      </c>
      <c r="I7" s="55">
        <v>10210</v>
      </c>
    </row>
    <row r="8" spans="1:9" ht="63.75" x14ac:dyDescent="0.25">
      <c r="A8" s="50" t="s">
        <v>50</v>
      </c>
      <c r="B8" s="50" t="s">
        <v>3</v>
      </c>
      <c r="C8" s="50" t="s">
        <v>144</v>
      </c>
      <c r="D8" s="51" t="s">
        <v>22</v>
      </c>
      <c r="E8" s="52" t="s">
        <v>152</v>
      </c>
      <c r="F8" s="53" t="s">
        <v>42</v>
      </c>
      <c r="G8" s="52" t="s">
        <v>2</v>
      </c>
      <c r="H8" s="54" t="s">
        <v>23</v>
      </c>
      <c r="I8" s="55">
        <v>9600</v>
      </c>
    </row>
    <row r="9" spans="1:9" ht="76.5" x14ac:dyDescent="0.25">
      <c r="A9" s="50" t="s">
        <v>27</v>
      </c>
      <c r="B9" s="50" t="s">
        <v>159</v>
      </c>
      <c r="C9" s="50" t="s">
        <v>146</v>
      </c>
      <c r="D9" s="51" t="s">
        <v>22</v>
      </c>
      <c r="E9" s="52" t="s">
        <v>20</v>
      </c>
      <c r="F9" s="53" t="s">
        <v>21</v>
      </c>
      <c r="G9" s="52" t="s">
        <v>2</v>
      </c>
      <c r="H9" s="54" t="s">
        <v>23</v>
      </c>
      <c r="I9" s="55">
        <v>3200</v>
      </c>
    </row>
    <row r="10" spans="1:9" ht="38.25" x14ac:dyDescent="0.25">
      <c r="A10" s="50" t="s">
        <v>51</v>
      </c>
      <c r="B10" s="50" t="s">
        <v>160</v>
      </c>
      <c r="C10" s="50" t="s">
        <v>147</v>
      </c>
      <c r="D10" s="51" t="s">
        <v>22</v>
      </c>
      <c r="E10" s="52" t="s">
        <v>153</v>
      </c>
      <c r="F10" s="53" t="s">
        <v>7</v>
      </c>
      <c r="G10" s="52"/>
      <c r="H10" s="54" t="s">
        <v>23</v>
      </c>
      <c r="I10" s="55">
        <v>22900</v>
      </c>
    </row>
    <row r="11" spans="1:9" ht="25.5" x14ac:dyDescent="0.25">
      <c r="A11" s="50" t="s">
        <v>52</v>
      </c>
      <c r="B11" s="50" t="s">
        <v>65</v>
      </c>
      <c r="C11" s="50" t="s">
        <v>148</v>
      </c>
      <c r="D11" s="51" t="s">
        <v>22</v>
      </c>
      <c r="E11" s="52" t="s">
        <v>11</v>
      </c>
      <c r="F11" s="53" t="s">
        <v>12</v>
      </c>
      <c r="G11" s="52"/>
      <c r="H11" s="54" t="s">
        <v>23</v>
      </c>
      <c r="I11" s="55">
        <v>7200</v>
      </c>
    </row>
    <row r="12" spans="1:9" ht="25.5" x14ac:dyDescent="0.25">
      <c r="A12" s="50" t="s">
        <v>53</v>
      </c>
      <c r="B12" s="50" t="s">
        <v>161</v>
      </c>
      <c r="C12" s="50" t="s">
        <v>149</v>
      </c>
      <c r="D12" s="51" t="s">
        <v>22</v>
      </c>
      <c r="E12" s="52" t="s">
        <v>154</v>
      </c>
      <c r="F12" s="53" t="s">
        <v>41</v>
      </c>
      <c r="G12" s="52"/>
      <c r="H12" s="54" t="s">
        <v>23</v>
      </c>
      <c r="I12" s="55">
        <v>4839.8100000000004</v>
      </c>
    </row>
    <row r="13" spans="1:9" ht="25.5" x14ac:dyDescent="0.25">
      <c r="A13" s="50" t="s">
        <v>54</v>
      </c>
      <c r="B13" s="50" t="s">
        <v>162</v>
      </c>
      <c r="C13" s="50" t="s">
        <v>149</v>
      </c>
      <c r="D13" s="51" t="s">
        <v>22</v>
      </c>
      <c r="E13" s="52" t="s">
        <v>124</v>
      </c>
      <c r="F13" s="54" t="s">
        <v>46</v>
      </c>
      <c r="G13" s="52"/>
      <c r="H13" s="54" t="s">
        <v>23</v>
      </c>
      <c r="I13" s="55">
        <v>22520</v>
      </c>
    </row>
    <row r="14" spans="1:9" ht="25.5" x14ac:dyDescent="0.25">
      <c r="A14" s="50" t="s">
        <v>55</v>
      </c>
      <c r="B14" s="50" t="s">
        <v>163</v>
      </c>
      <c r="C14" s="50" t="s">
        <v>149</v>
      </c>
      <c r="D14" s="51" t="s">
        <v>22</v>
      </c>
      <c r="E14" s="52" t="s">
        <v>124</v>
      </c>
      <c r="F14" s="54" t="s">
        <v>4</v>
      </c>
      <c r="G14" s="52"/>
      <c r="H14" s="54" t="s">
        <v>23</v>
      </c>
      <c r="I14" s="55">
        <v>35615.019999999997</v>
      </c>
    </row>
    <row r="15" spans="1:9" ht="38.25" x14ac:dyDescent="0.25">
      <c r="A15" s="50" t="s">
        <v>56</v>
      </c>
      <c r="B15" s="50" t="s">
        <v>18</v>
      </c>
      <c r="C15" s="50" t="s">
        <v>149</v>
      </c>
      <c r="D15" s="51" t="s">
        <v>22</v>
      </c>
      <c r="E15" s="52" t="s">
        <v>155</v>
      </c>
      <c r="F15" s="53" t="s">
        <v>43</v>
      </c>
      <c r="G15" s="52"/>
      <c r="H15" s="54" t="s">
        <v>23</v>
      </c>
      <c r="I15" s="55">
        <v>53779.68</v>
      </c>
    </row>
    <row r="16" spans="1:9" ht="38.25" x14ac:dyDescent="0.25">
      <c r="A16" s="50" t="s">
        <v>57</v>
      </c>
      <c r="B16" s="50" t="s">
        <v>30</v>
      </c>
      <c r="C16" s="50" t="s">
        <v>149</v>
      </c>
      <c r="D16" s="51" t="s">
        <v>22</v>
      </c>
      <c r="E16" s="52" t="s">
        <v>155</v>
      </c>
      <c r="F16" s="52" t="s">
        <v>208</v>
      </c>
      <c r="G16" s="52"/>
      <c r="H16" s="54" t="s">
        <v>23</v>
      </c>
      <c r="I16" s="55">
        <v>15000</v>
      </c>
    </row>
    <row r="17" spans="1:9" x14ac:dyDescent="0.25">
      <c r="A17" s="50" t="s">
        <v>37</v>
      </c>
      <c r="B17" s="50" t="s">
        <v>29</v>
      </c>
      <c r="C17" s="50" t="s">
        <v>149</v>
      </c>
      <c r="D17" s="51" t="s">
        <v>22</v>
      </c>
      <c r="E17" s="52" t="s">
        <v>155</v>
      </c>
      <c r="F17" s="53" t="s">
        <v>44</v>
      </c>
      <c r="G17" s="52"/>
      <c r="H17" s="54" t="s">
        <v>23</v>
      </c>
      <c r="I17" s="55">
        <v>1000</v>
      </c>
    </row>
    <row r="18" spans="1:9" ht="25.5" x14ac:dyDescent="0.25">
      <c r="A18" s="50" t="s">
        <v>58</v>
      </c>
      <c r="B18" s="50" t="s">
        <v>1</v>
      </c>
      <c r="C18" s="50" t="s">
        <v>144</v>
      </c>
      <c r="D18" s="51" t="s">
        <v>22</v>
      </c>
      <c r="E18" s="52" t="s">
        <v>156</v>
      </c>
      <c r="F18" s="53" t="s">
        <v>40</v>
      </c>
      <c r="G18" s="52"/>
      <c r="H18" s="54" t="s">
        <v>23</v>
      </c>
      <c r="I18" s="55">
        <v>6600</v>
      </c>
    </row>
    <row r="19" spans="1:9" ht="89.25" x14ac:dyDescent="0.25">
      <c r="A19" s="50" t="s">
        <v>59</v>
      </c>
      <c r="B19" s="50" t="s">
        <v>39</v>
      </c>
      <c r="C19" s="50" t="s">
        <v>149</v>
      </c>
      <c r="D19" s="51" t="s">
        <v>22</v>
      </c>
      <c r="E19" s="52" t="s">
        <v>128</v>
      </c>
      <c r="F19" s="53" t="s">
        <v>47</v>
      </c>
      <c r="G19" s="51" t="s">
        <v>48</v>
      </c>
      <c r="H19" s="51" t="s">
        <v>23</v>
      </c>
      <c r="I19" s="55">
        <v>99000</v>
      </c>
    </row>
    <row r="20" spans="1:9" ht="51" x14ac:dyDescent="0.25">
      <c r="A20" s="50" t="s">
        <v>60</v>
      </c>
      <c r="B20" s="50" t="s">
        <v>1</v>
      </c>
      <c r="C20" s="50" t="s">
        <v>165</v>
      </c>
      <c r="D20" s="51" t="s">
        <v>22</v>
      </c>
      <c r="E20" s="52" t="s">
        <v>123</v>
      </c>
      <c r="F20" s="52" t="s">
        <v>214</v>
      </c>
      <c r="G20" s="52"/>
      <c r="H20" s="51" t="s">
        <v>23</v>
      </c>
      <c r="I20" s="55">
        <v>3005.74</v>
      </c>
    </row>
    <row r="21" spans="1:9" ht="76.5" x14ac:dyDescent="0.25">
      <c r="A21" s="50" t="s">
        <v>31</v>
      </c>
      <c r="B21" s="50" t="s">
        <v>164</v>
      </c>
      <c r="C21" s="50" t="s">
        <v>166</v>
      </c>
      <c r="D21" s="51" t="s">
        <v>22</v>
      </c>
      <c r="E21" s="52" t="s">
        <v>169</v>
      </c>
      <c r="F21" s="53" t="s">
        <v>17</v>
      </c>
      <c r="G21" s="52"/>
      <c r="H21" s="51" t="s">
        <v>23</v>
      </c>
      <c r="I21" s="55">
        <v>24077</v>
      </c>
    </row>
    <row r="22" spans="1:9" ht="38.25" x14ac:dyDescent="0.25">
      <c r="A22" s="50" t="s">
        <v>33</v>
      </c>
      <c r="B22" s="50" t="s">
        <v>97</v>
      </c>
      <c r="C22" s="50" t="s">
        <v>165</v>
      </c>
      <c r="D22" s="51" t="s">
        <v>22</v>
      </c>
      <c r="E22" s="52" t="s">
        <v>9</v>
      </c>
      <c r="F22" s="54" t="s">
        <v>10</v>
      </c>
      <c r="G22" s="52"/>
      <c r="H22" s="51" t="s">
        <v>23</v>
      </c>
      <c r="I22" s="55">
        <v>17600</v>
      </c>
    </row>
    <row r="23" spans="1:9" ht="25.5" x14ac:dyDescent="0.25">
      <c r="A23" s="50" t="s">
        <v>34</v>
      </c>
      <c r="B23" s="50" t="s">
        <v>54</v>
      </c>
      <c r="C23" s="50" t="s">
        <v>167</v>
      </c>
      <c r="D23" s="51" t="s">
        <v>22</v>
      </c>
      <c r="E23" s="52" t="s">
        <v>170</v>
      </c>
      <c r="F23" s="52" t="s">
        <v>215</v>
      </c>
      <c r="G23" s="52"/>
      <c r="H23" s="51" t="s">
        <v>23</v>
      </c>
      <c r="I23" s="55">
        <v>9600</v>
      </c>
    </row>
    <row r="24" spans="1:9" ht="51" x14ac:dyDescent="0.25">
      <c r="A24" s="50" t="s">
        <v>61</v>
      </c>
      <c r="B24" s="50" t="s">
        <v>59</v>
      </c>
      <c r="C24" s="50" t="s">
        <v>168</v>
      </c>
      <c r="D24" s="51" t="s">
        <v>22</v>
      </c>
      <c r="E24" s="52" t="s">
        <v>125</v>
      </c>
      <c r="F24" s="54" t="s">
        <v>14</v>
      </c>
      <c r="G24" s="52"/>
      <c r="H24" s="51" t="s">
        <v>23</v>
      </c>
      <c r="I24" s="55">
        <v>760</v>
      </c>
    </row>
    <row r="25" spans="1:9" ht="51.75" x14ac:dyDescent="0.25">
      <c r="A25" s="50" t="s">
        <v>62</v>
      </c>
      <c r="B25" s="50" t="s">
        <v>1</v>
      </c>
      <c r="C25" s="50" t="s">
        <v>171</v>
      </c>
      <c r="D25" s="51" t="s">
        <v>22</v>
      </c>
      <c r="E25" s="56" t="s">
        <v>123</v>
      </c>
      <c r="F25" s="52" t="s">
        <v>269</v>
      </c>
      <c r="G25" s="52"/>
      <c r="H25" s="51" t="s">
        <v>23</v>
      </c>
      <c r="I25" s="55">
        <v>9959.93</v>
      </c>
    </row>
    <row r="26" spans="1:9" ht="26.25" x14ac:dyDescent="0.25">
      <c r="A26" s="50" t="s">
        <v>63</v>
      </c>
      <c r="B26" s="50" t="s">
        <v>56</v>
      </c>
      <c r="C26" s="50" t="s">
        <v>172</v>
      </c>
      <c r="D26" s="51" t="s">
        <v>22</v>
      </c>
      <c r="E26" s="56" t="s">
        <v>175</v>
      </c>
      <c r="F26" s="52" t="s">
        <v>216</v>
      </c>
      <c r="G26" s="52"/>
      <c r="H26" s="51" t="s">
        <v>23</v>
      </c>
      <c r="I26" s="55">
        <v>4500</v>
      </c>
    </row>
    <row r="27" spans="1:9" ht="51" x14ac:dyDescent="0.25">
      <c r="A27" s="50" t="s">
        <v>64</v>
      </c>
      <c r="B27" s="50" t="s">
        <v>51</v>
      </c>
      <c r="C27" s="50" t="s">
        <v>173</v>
      </c>
      <c r="D27" s="51" t="s">
        <v>22</v>
      </c>
      <c r="E27" s="56" t="s">
        <v>176</v>
      </c>
      <c r="F27" s="52" t="s">
        <v>217</v>
      </c>
      <c r="G27" s="52"/>
      <c r="H27" s="51" t="s">
        <v>23</v>
      </c>
      <c r="I27" s="55">
        <v>4250</v>
      </c>
    </row>
    <row r="28" spans="1:9" ht="25.5" x14ac:dyDescent="0.25">
      <c r="A28" s="50" t="s">
        <v>65</v>
      </c>
      <c r="B28" s="50" t="s">
        <v>1</v>
      </c>
      <c r="C28" s="50" t="s">
        <v>174</v>
      </c>
      <c r="D28" s="51" t="s">
        <v>22</v>
      </c>
      <c r="E28" s="56" t="s">
        <v>127</v>
      </c>
      <c r="F28" s="52" t="s">
        <v>218</v>
      </c>
      <c r="G28" s="52"/>
      <c r="H28" s="51" t="s">
        <v>23</v>
      </c>
      <c r="I28" s="55">
        <v>8000</v>
      </c>
    </row>
    <row r="29" spans="1:9" ht="26.25" x14ac:dyDescent="0.25">
      <c r="A29" s="50" t="s">
        <v>66</v>
      </c>
      <c r="B29" s="50" t="s">
        <v>143</v>
      </c>
      <c r="C29" s="50" t="s">
        <v>171</v>
      </c>
      <c r="D29" s="51" t="s">
        <v>22</v>
      </c>
      <c r="E29" s="56" t="s">
        <v>177</v>
      </c>
      <c r="F29" s="52" t="s">
        <v>219</v>
      </c>
      <c r="G29" s="52"/>
      <c r="H29" s="51" t="s">
        <v>23</v>
      </c>
      <c r="I29" s="55">
        <v>2600</v>
      </c>
    </row>
    <row r="30" spans="1:9" ht="25.5" x14ac:dyDescent="0.25">
      <c r="A30" s="50" t="s">
        <v>67</v>
      </c>
      <c r="B30" s="50" t="s">
        <v>190</v>
      </c>
      <c r="C30" s="50" t="s">
        <v>178</v>
      </c>
      <c r="D30" s="51" t="s">
        <v>22</v>
      </c>
      <c r="E30" s="52" t="s">
        <v>119</v>
      </c>
      <c r="F30" s="52" t="s">
        <v>220</v>
      </c>
      <c r="G30" s="52"/>
      <c r="H30" s="51" t="s">
        <v>23</v>
      </c>
      <c r="I30" s="55">
        <v>12060</v>
      </c>
    </row>
    <row r="31" spans="1:9" ht="25.5" x14ac:dyDescent="0.25">
      <c r="A31" s="50" t="s">
        <v>68</v>
      </c>
      <c r="B31" s="50" t="s">
        <v>76</v>
      </c>
      <c r="C31" s="50" t="s">
        <v>179</v>
      </c>
      <c r="D31" s="51" t="s">
        <v>22</v>
      </c>
      <c r="E31" s="52" t="s">
        <v>26</v>
      </c>
      <c r="F31" s="52" t="s">
        <v>221</v>
      </c>
      <c r="G31" s="52"/>
      <c r="H31" s="51" t="s">
        <v>23</v>
      </c>
      <c r="I31" s="55">
        <v>4000</v>
      </c>
    </row>
    <row r="32" spans="1:9" ht="25.5" x14ac:dyDescent="0.25">
      <c r="A32" s="50" t="s">
        <v>69</v>
      </c>
      <c r="B32" s="50" t="s">
        <v>94</v>
      </c>
      <c r="C32" s="50" t="s">
        <v>180</v>
      </c>
      <c r="D32" s="51" t="s">
        <v>22</v>
      </c>
      <c r="E32" s="52" t="s">
        <v>15</v>
      </c>
      <c r="F32" s="52" t="s">
        <v>222</v>
      </c>
      <c r="G32" s="52"/>
      <c r="H32" s="51" t="s">
        <v>23</v>
      </c>
      <c r="I32" s="55">
        <v>11500</v>
      </c>
    </row>
    <row r="33" spans="1:9" ht="25.5" x14ac:dyDescent="0.25">
      <c r="A33" s="50" t="s">
        <v>70</v>
      </c>
      <c r="B33" s="50" t="s">
        <v>101</v>
      </c>
      <c r="C33" s="50" t="s">
        <v>181</v>
      </c>
      <c r="D33" s="51" t="s">
        <v>22</v>
      </c>
      <c r="E33" s="52" t="s">
        <v>15</v>
      </c>
      <c r="F33" s="52" t="s">
        <v>223</v>
      </c>
      <c r="G33" s="52"/>
      <c r="H33" s="51" t="s">
        <v>23</v>
      </c>
      <c r="I33" s="55">
        <v>10005</v>
      </c>
    </row>
    <row r="34" spans="1:9" ht="38.25" x14ac:dyDescent="0.25">
      <c r="A34" s="50" t="s">
        <v>71</v>
      </c>
      <c r="B34" s="50" t="s">
        <v>63</v>
      </c>
      <c r="C34" s="50" t="s">
        <v>180</v>
      </c>
      <c r="D34" s="51" t="s">
        <v>22</v>
      </c>
      <c r="E34" s="52" t="s">
        <v>170</v>
      </c>
      <c r="F34" s="52" t="s">
        <v>224</v>
      </c>
      <c r="G34" s="52"/>
      <c r="H34" s="51" t="s">
        <v>23</v>
      </c>
      <c r="I34" s="55">
        <v>7000</v>
      </c>
    </row>
    <row r="35" spans="1:9" ht="25.5" x14ac:dyDescent="0.25">
      <c r="A35" s="50" t="s">
        <v>72</v>
      </c>
      <c r="B35" s="50" t="s">
        <v>191</v>
      </c>
      <c r="C35" s="50" t="s">
        <v>180</v>
      </c>
      <c r="D35" s="51" t="s">
        <v>22</v>
      </c>
      <c r="E35" s="52" t="s">
        <v>11</v>
      </c>
      <c r="F35" s="53" t="s">
        <v>12</v>
      </c>
      <c r="G35" s="52"/>
      <c r="H35" s="51" t="s">
        <v>23</v>
      </c>
      <c r="I35" s="55">
        <v>5000</v>
      </c>
    </row>
    <row r="36" spans="1:9" ht="25.5" x14ac:dyDescent="0.25">
      <c r="A36" s="50" t="s">
        <v>73</v>
      </c>
      <c r="B36" s="50" t="s">
        <v>36</v>
      </c>
      <c r="C36" s="50" t="s">
        <v>182</v>
      </c>
      <c r="D36" s="51" t="s">
        <v>22</v>
      </c>
      <c r="E36" s="52" t="s">
        <v>11</v>
      </c>
      <c r="F36" s="53" t="s">
        <v>12</v>
      </c>
      <c r="G36" s="52"/>
      <c r="H36" s="51" t="s">
        <v>23</v>
      </c>
      <c r="I36" s="55">
        <v>3800</v>
      </c>
    </row>
    <row r="37" spans="1:9" ht="38.25" x14ac:dyDescent="0.25">
      <c r="A37" s="50" t="s">
        <v>74</v>
      </c>
      <c r="B37" s="50" t="s">
        <v>186</v>
      </c>
      <c r="C37" s="50" t="s">
        <v>183</v>
      </c>
      <c r="D37" s="51" t="s">
        <v>22</v>
      </c>
      <c r="E37" s="52" t="s">
        <v>154</v>
      </c>
      <c r="F37" s="53" t="s">
        <v>41</v>
      </c>
      <c r="G37" s="52"/>
      <c r="H37" s="51" t="s">
        <v>23</v>
      </c>
      <c r="I37" s="55">
        <v>4075.63</v>
      </c>
    </row>
    <row r="38" spans="1:9" ht="25.5" x14ac:dyDescent="0.25">
      <c r="A38" s="50" t="s">
        <v>75</v>
      </c>
      <c r="B38" s="50" t="s">
        <v>187</v>
      </c>
      <c r="C38" s="50" t="s">
        <v>183</v>
      </c>
      <c r="D38" s="51" t="s">
        <v>22</v>
      </c>
      <c r="E38" s="52" t="s">
        <v>154</v>
      </c>
      <c r="F38" s="53" t="s">
        <v>41</v>
      </c>
      <c r="G38" s="52"/>
      <c r="H38" s="51" t="s">
        <v>23</v>
      </c>
      <c r="I38" s="55">
        <v>2819.46</v>
      </c>
    </row>
    <row r="39" spans="1:9" ht="25.5" x14ac:dyDescent="0.25">
      <c r="A39" s="50" t="s">
        <v>76</v>
      </c>
      <c r="B39" s="50" t="s">
        <v>188</v>
      </c>
      <c r="C39" s="50" t="s">
        <v>182</v>
      </c>
      <c r="D39" s="51" t="s">
        <v>22</v>
      </c>
      <c r="E39" s="52" t="s">
        <v>124</v>
      </c>
      <c r="F39" s="54" t="s">
        <v>46</v>
      </c>
      <c r="G39" s="52"/>
      <c r="H39" s="51" t="s">
        <v>23</v>
      </c>
      <c r="I39" s="55">
        <v>37593</v>
      </c>
    </row>
    <row r="40" spans="1:9" ht="25.5" x14ac:dyDescent="0.25">
      <c r="A40" s="50" t="s">
        <v>77</v>
      </c>
      <c r="B40" s="50" t="s">
        <v>189</v>
      </c>
      <c r="C40" s="50" t="s">
        <v>182</v>
      </c>
      <c r="D40" s="51" t="s">
        <v>22</v>
      </c>
      <c r="E40" s="52" t="s">
        <v>124</v>
      </c>
      <c r="F40" s="54" t="s">
        <v>4</v>
      </c>
      <c r="G40" s="52"/>
      <c r="H40" s="51" t="s">
        <v>23</v>
      </c>
      <c r="I40" s="55">
        <v>37425</v>
      </c>
    </row>
    <row r="41" spans="1:9" ht="89.25" x14ac:dyDescent="0.25">
      <c r="A41" s="50" t="s">
        <v>78</v>
      </c>
      <c r="B41" s="50" t="s">
        <v>39</v>
      </c>
      <c r="C41" s="50" t="s">
        <v>182</v>
      </c>
      <c r="D41" s="51" t="s">
        <v>22</v>
      </c>
      <c r="E41" s="52" t="s">
        <v>128</v>
      </c>
      <c r="F41" s="53" t="s">
        <v>47</v>
      </c>
      <c r="G41" s="51" t="s">
        <v>48</v>
      </c>
      <c r="H41" s="51" t="s">
        <v>23</v>
      </c>
      <c r="I41" s="55">
        <v>99000</v>
      </c>
    </row>
    <row r="42" spans="1:9" ht="25.5" x14ac:dyDescent="0.25">
      <c r="A42" s="50" t="s">
        <v>79</v>
      </c>
      <c r="B42" s="50" t="s">
        <v>55</v>
      </c>
      <c r="C42" s="50" t="s">
        <v>184</v>
      </c>
      <c r="D42" s="51" t="s">
        <v>22</v>
      </c>
      <c r="E42" s="52" t="s">
        <v>185</v>
      </c>
      <c r="F42" s="52" t="s">
        <v>225</v>
      </c>
      <c r="G42" s="52"/>
      <c r="H42" s="51" t="s">
        <v>23</v>
      </c>
      <c r="I42" s="55">
        <v>11000</v>
      </c>
    </row>
    <row r="43" spans="1:9" ht="25.5" x14ac:dyDescent="0.25">
      <c r="A43" s="50" t="s">
        <v>80</v>
      </c>
      <c r="B43" s="57">
        <v>45</v>
      </c>
      <c r="C43" s="58">
        <v>43236</v>
      </c>
      <c r="D43" s="51" t="s">
        <v>22</v>
      </c>
      <c r="E43" s="52" t="s">
        <v>26</v>
      </c>
      <c r="F43" s="52" t="s">
        <v>226</v>
      </c>
      <c r="G43" s="52"/>
      <c r="H43" s="51" t="s">
        <v>23</v>
      </c>
      <c r="I43" s="59">
        <v>7330</v>
      </c>
    </row>
    <row r="44" spans="1:9" ht="38.25" x14ac:dyDescent="0.25">
      <c r="A44" s="50" t="s">
        <v>81</v>
      </c>
      <c r="B44" s="57">
        <v>58</v>
      </c>
      <c r="C44" s="58">
        <v>43243</v>
      </c>
      <c r="D44" s="51" t="s">
        <v>22</v>
      </c>
      <c r="E44" s="52" t="s">
        <v>9</v>
      </c>
      <c r="F44" s="54" t="s">
        <v>10</v>
      </c>
      <c r="G44" s="52"/>
      <c r="H44" s="51" t="s">
        <v>23</v>
      </c>
      <c r="I44" s="59">
        <v>2080</v>
      </c>
    </row>
    <row r="45" spans="1:9" ht="25.5" x14ac:dyDescent="0.25">
      <c r="A45" s="50" t="s">
        <v>82</v>
      </c>
      <c r="B45" s="57">
        <v>7</v>
      </c>
      <c r="C45" s="58">
        <v>43245</v>
      </c>
      <c r="D45" s="51" t="s">
        <v>22</v>
      </c>
      <c r="E45" s="52" t="s">
        <v>192</v>
      </c>
      <c r="F45" s="52" t="s">
        <v>227</v>
      </c>
      <c r="G45" s="52"/>
      <c r="H45" s="51" t="s">
        <v>23</v>
      </c>
      <c r="I45" s="59">
        <v>5575</v>
      </c>
    </row>
    <row r="46" spans="1:9" ht="25.5" x14ac:dyDescent="0.25">
      <c r="A46" s="50" t="s">
        <v>83</v>
      </c>
      <c r="B46" s="57">
        <v>8</v>
      </c>
      <c r="C46" s="58">
        <v>43249</v>
      </c>
      <c r="D46" s="51" t="s">
        <v>22</v>
      </c>
      <c r="E46" s="52" t="s">
        <v>192</v>
      </c>
      <c r="F46" s="53" t="s">
        <v>12</v>
      </c>
      <c r="G46" s="52"/>
      <c r="H46" s="51" t="s">
        <v>23</v>
      </c>
      <c r="I46" s="59">
        <v>6000</v>
      </c>
    </row>
    <row r="47" spans="1:9" ht="25.5" x14ac:dyDescent="0.25">
      <c r="A47" s="50" t="s">
        <v>84</v>
      </c>
      <c r="B47" s="57">
        <v>9</v>
      </c>
      <c r="C47" s="58">
        <v>43266</v>
      </c>
      <c r="D47" s="51" t="s">
        <v>22</v>
      </c>
      <c r="E47" s="52" t="s">
        <v>26</v>
      </c>
      <c r="F47" s="52" t="s">
        <v>228</v>
      </c>
      <c r="G47" s="52"/>
      <c r="H47" s="51" t="s">
        <v>23</v>
      </c>
      <c r="I47" s="59">
        <v>19580</v>
      </c>
    </row>
    <row r="48" spans="1:9" ht="38.25" x14ac:dyDescent="0.25">
      <c r="A48" s="50" t="s">
        <v>85</v>
      </c>
      <c r="B48" s="57">
        <v>59</v>
      </c>
      <c r="C48" s="58">
        <v>43276</v>
      </c>
      <c r="D48" s="51" t="s">
        <v>22</v>
      </c>
      <c r="E48" s="52" t="s">
        <v>9</v>
      </c>
      <c r="F48" s="54" t="s">
        <v>10</v>
      </c>
      <c r="G48" s="52"/>
      <c r="H48" s="51" t="s">
        <v>23</v>
      </c>
      <c r="I48" s="59">
        <v>6530</v>
      </c>
    </row>
    <row r="49" spans="1:10" ht="25.5" x14ac:dyDescent="0.25">
      <c r="A49" s="50" t="s">
        <v>86</v>
      </c>
      <c r="B49" s="57">
        <v>8</v>
      </c>
      <c r="C49" s="58">
        <v>43252</v>
      </c>
      <c r="D49" s="51" t="s">
        <v>22</v>
      </c>
      <c r="E49" s="52" t="s">
        <v>126</v>
      </c>
      <c r="F49" s="52" t="s">
        <v>229</v>
      </c>
      <c r="G49" s="52"/>
      <c r="H49" s="51" t="s">
        <v>23</v>
      </c>
      <c r="I49" s="59">
        <v>46200</v>
      </c>
    </row>
    <row r="50" spans="1:10" ht="38.25" x14ac:dyDescent="0.25">
      <c r="A50" s="50" t="s">
        <v>87</v>
      </c>
      <c r="B50" s="50" t="s">
        <v>193</v>
      </c>
      <c r="C50" s="58">
        <v>43283</v>
      </c>
      <c r="D50" s="51" t="s">
        <v>22</v>
      </c>
      <c r="E50" s="52" t="s">
        <v>201</v>
      </c>
      <c r="F50" s="52" t="s">
        <v>230</v>
      </c>
      <c r="G50" s="52"/>
      <c r="H50" s="51" t="s">
        <v>23</v>
      </c>
      <c r="I50" s="59">
        <v>6800</v>
      </c>
    </row>
    <row r="51" spans="1:10" ht="25.5" x14ac:dyDescent="0.25">
      <c r="A51" s="50" t="s">
        <v>88</v>
      </c>
      <c r="B51" s="50" t="s">
        <v>65</v>
      </c>
      <c r="C51" s="58">
        <v>43283</v>
      </c>
      <c r="D51" s="51" t="s">
        <v>22</v>
      </c>
      <c r="E51" s="52" t="s">
        <v>120</v>
      </c>
      <c r="F51" s="52" t="s">
        <v>212</v>
      </c>
      <c r="G51" s="52"/>
      <c r="H51" s="51" t="s">
        <v>23</v>
      </c>
      <c r="I51" s="59">
        <v>7757.8</v>
      </c>
    </row>
    <row r="52" spans="1:10" ht="25.5" x14ac:dyDescent="0.25">
      <c r="A52" s="50" t="s">
        <v>89</v>
      </c>
      <c r="B52" s="50" t="s">
        <v>73</v>
      </c>
      <c r="C52" s="58">
        <v>43283</v>
      </c>
      <c r="D52" s="51" t="s">
        <v>22</v>
      </c>
      <c r="E52" s="52" t="s">
        <v>120</v>
      </c>
      <c r="F52" s="52" t="s">
        <v>210</v>
      </c>
      <c r="G52" s="52"/>
      <c r="H52" s="51" t="s">
        <v>23</v>
      </c>
      <c r="I52" s="59">
        <v>31374.38</v>
      </c>
    </row>
    <row r="53" spans="1:10" ht="38.25" x14ac:dyDescent="0.25">
      <c r="A53" s="50" t="s">
        <v>90</v>
      </c>
      <c r="B53" s="50" t="s">
        <v>1</v>
      </c>
      <c r="C53" s="58">
        <v>43291</v>
      </c>
      <c r="D53" s="51" t="s">
        <v>22</v>
      </c>
      <c r="E53" s="52" t="s">
        <v>9</v>
      </c>
      <c r="F53" s="54" t="s">
        <v>10</v>
      </c>
      <c r="G53" s="52"/>
      <c r="H53" s="51" t="s">
        <v>23</v>
      </c>
      <c r="I53" s="59">
        <v>4880</v>
      </c>
    </row>
    <row r="54" spans="1:10" ht="25.5" x14ac:dyDescent="0.25">
      <c r="A54" s="50" t="s">
        <v>28</v>
      </c>
      <c r="B54" s="50" t="s">
        <v>1</v>
      </c>
      <c r="C54" s="58">
        <v>43285</v>
      </c>
      <c r="D54" s="51" t="s">
        <v>22</v>
      </c>
      <c r="E54" s="52" t="s">
        <v>121</v>
      </c>
      <c r="F54" s="52" t="s">
        <v>231</v>
      </c>
      <c r="G54" s="52"/>
      <c r="H54" s="51" t="s">
        <v>23</v>
      </c>
      <c r="I54" s="60">
        <v>5000</v>
      </c>
      <c r="J54" s="11"/>
    </row>
    <row r="55" spans="1:10" ht="79.5" customHeight="1" x14ac:dyDescent="0.25">
      <c r="A55" s="50" t="s">
        <v>91</v>
      </c>
      <c r="B55" s="50" t="s">
        <v>194</v>
      </c>
      <c r="C55" s="61">
        <v>43283</v>
      </c>
      <c r="D55" s="51" t="s">
        <v>22</v>
      </c>
      <c r="E55" s="52" t="s">
        <v>202</v>
      </c>
      <c r="F55" s="53" t="s">
        <v>13</v>
      </c>
      <c r="G55" s="52"/>
      <c r="H55" s="51" t="s">
        <v>23</v>
      </c>
      <c r="I55" s="60">
        <v>2135.87</v>
      </c>
      <c r="J55" s="11"/>
    </row>
    <row r="56" spans="1:10" ht="38.25" x14ac:dyDescent="0.25">
      <c r="A56" s="50" t="s">
        <v>92</v>
      </c>
      <c r="B56" s="50" t="s">
        <v>1</v>
      </c>
      <c r="C56" s="58">
        <v>43283</v>
      </c>
      <c r="D56" s="51" t="s">
        <v>22</v>
      </c>
      <c r="E56" s="52" t="s">
        <v>122</v>
      </c>
      <c r="F56" s="52" t="s">
        <v>232</v>
      </c>
      <c r="G56" s="52"/>
      <c r="H56" s="51" t="s">
        <v>23</v>
      </c>
      <c r="I56" s="60">
        <v>1684.2</v>
      </c>
      <c r="J56" s="11"/>
    </row>
    <row r="57" spans="1:10" ht="51" x14ac:dyDescent="0.25">
      <c r="A57" s="50" t="s">
        <v>93</v>
      </c>
      <c r="B57" s="50" t="s">
        <v>195</v>
      </c>
      <c r="C57" s="58">
        <v>43283</v>
      </c>
      <c r="D57" s="51" t="s">
        <v>22</v>
      </c>
      <c r="E57" s="52" t="s">
        <v>203</v>
      </c>
      <c r="F57" s="52" t="s">
        <v>233</v>
      </c>
      <c r="G57" s="52"/>
      <c r="H57" s="51" t="s">
        <v>23</v>
      </c>
      <c r="I57" s="60">
        <v>550</v>
      </c>
      <c r="J57" s="11"/>
    </row>
    <row r="58" spans="1:10" ht="51" x14ac:dyDescent="0.25">
      <c r="A58" s="50" t="s">
        <v>94</v>
      </c>
      <c r="B58" s="50" t="s">
        <v>196</v>
      </c>
      <c r="C58" s="58">
        <v>43283</v>
      </c>
      <c r="D58" s="51" t="s">
        <v>22</v>
      </c>
      <c r="E58" s="52" t="s">
        <v>203</v>
      </c>
      <c r="F58" s="54" t="s">
        <v>233</v>
      </c>
      <c r="G58" s="52"/>
      <c r="H58" s="51" t="s">
        <v>23</v>
      </c>
      <c r="I58" s="60">
        <v>11335.47</v>
      </c>
      <c r="J58" s="11"/>
    </row>
    <row r="59" spans="1:10" ht="38.25" x14ac:dyDescent="0.25">
      <c r="A59" s="50" t="s">
        <v>95</v>
      </c>
      <c r="B59" s="50" t="s">
        <v>1</v>
      </c>
      <c r="C59" s="58">
        <v>43132</v>
      </c>
      <c r="D59" s="51" t="s">
        <v>22</v>
      </c>
      <c r="E59" s="52" t="s">
        <v>204</v>
      </c>
      <c r="F59" s="54" t="s">
        <v>8</v>
      </c>
      <c r="G59" s="52"/>
      <c r="H59" s="51" t="s">
        <v>23</v>
      </c>
      <c r="I59" s="60">
        <v>10820</v>
      </c>
      <c r="J59" s="11"/>
    </row>
    <row r="60" spans="1:10" ht="25.5" x14ac:dyDescent="0.25">
      <c r="A60" s="50" t="s">
        <v>96</v>
      </c>
      <c r="B60" s="50" t="s">
        <v>199</v>
      </c>
      <c r="C60" s="58">
        <v>43305</v>
      </c>
      <c r="D60" s="51" t="s">
        <v>22</v>
      </c>
      <c r="E60" s="52" t="s">
        <v>11</v>
      </c>
      <c r="F60" s="53" t="s">
        <v>12</v>
      </c>
      <c r="G60" s="52"/>
      <c r="H60" s="51" t="s">
        <v>23</v>
      </c>
      <c r="I60" s="59">
        <v>3000</v>
      </c>
    </row>
    <row r="61" spans="1:10" ht="25.5" x14ac:dyDescent="0.25">
      <c r="A61" s="50" t="s">
        <v>97</v>
      </c>
      <c r="B61" s="50" t="s">
        <v>200</v>
      </c>
      <c r="C61" s="58">
        <v>43290</v>
      </c>
      <c r="D61" s="51" t="s">
        <v>22</v>
      </c>
      <c r="E61" s="52" t="s">
        <v>11</v>
      </c>
      <c r="F61" s="53" t="s">
        <v>12</v>
      </c>
      <c r="G61" s="52"/>
      <c r="H61" s="51" t="s">
        <v>23</v>
      </c>
      <c r="I61" s="59">
        <v>3500</v>
      </c>
    </row>
    <row r="62" spans="1:10" ht="25.5" x14ac:dyDescent="0.25">
      <c r="A62" s="50" t="s">
        <v>98</v>
      </c>
      <c r="B62" s="50" t="s">
        <v>197</v>
      </c>
      <c r="C62" s="58">
        <v>43285</v>
      </c>
      <c r="D62" s="51" t="s">
        <v>22</v>
      </c>
      <c r="E62" s="52" t="s">
        <v>124</v>
      </c>
      <c r="F62" s="54" t="s">
        <v>4</v>
      </c>
      <c r="G62" s="52"/>
      <c r="H62" s="51" t="s">
        <v>23</v>
      </c>
      <c r="I62" s="59">
        <v>43044.5</v>
      </c>
    </row>
    <row r="63" spans="1:10" ht="25.5" x14ac:dyDescent="0.25">
      <c r="A63" s="50" t="s">
        <v>99</v>
      </c>
      <c r="B63" s="50" t="s">
        <v>198</v>
      </c>
      <c r="C63" s="58">
        <v>43285</v>
      </c>
      <c r="D63" s="51" t="s">
        <v>22</v>
      </c>
      <c r="E63" s="52" t="s">
        <v>124</v>
      </c>
      <c r="F63" s="54" t="s">
        <v>46</v>
      </c>
      <c r="G63" s="52"/>
      <c r="H63" s="51" t="s">
        <v>23</v>
      </c>
      <c r="I63" s="59">
        <v>32123</v>
      </c>
    </row>
    <row r="64" spans="1:10" ht="25.5" x14ac:dyDescent="0.25">
      <c r="A64" s="50" t="s">
        <v>100</v>
      </c>
      <c r="B64" s="50" t="s">
        <v>1</v>
      </c>
      <c r="C64" s="58">
        <v>43311</v>
      </c>
      <c r="D64" s="51" t="s">
        <v>22</v>
      </c>
      <c r="E64" s="52" t="s">
        <v>129</v>
      </c>
      <c r="F64" s="52" t="s">
        <v>231</v>
      </c>
      <c r="G64" s="52"/>
      <c r="H64" s="51" t="s">
        <v>23</v>
      </c>
      <c r="I64" s="59">
        <v>10892</v>
      </c>
    </row>
    <row r="65" spans="1:9" ht="25.5" x14ac:dyDescent="0.25">
      <c r="A65" s="50" t="s">
        <v>101</v>
      </c>
      <c r="B65" s="50" t="s">
        <v>1</v>
      </c>
      <c r="C65" s="58">
        <v>43293</v>
      </c>
      <c r="D65" s="51" t="s">
        <v>22</v>
      </c>
      <c r="E65" s="52" t="s">
        <v>127</v>
      </c>
      <c r="F65" s="54" t="s">
        <v>218</v>
      </c>
      <c r="G65" s="52"/>
      <c r="H65" s="51" t="s">
        <v>23</v>
      </c>
      <c r="I65" s="59">
        <v>4400</v>
      </c>
    </row>
    <row r="66" spans="1:9" ht="25.5" x14ac:dyDescent="0.25">
      <c r="A66" s="50" t="s">
        <v>102</v>
      </c>
      <c r="B66" s="57" t="s">
        <v>1</v>
      </c>
      <c r="C66" s="58">
        <v>43321</v>
      </c>
      <c r="D66" s="51" t="s">
        <v>22</v>
      </c>
      <c r="E66" s="52" t="s">
        <v>26</v>
      </c>
      <c r="F66" s="52" t="s">
        <v>234</v>
      </c>
      <c r="G66" s="52"/>
      <c r="H66" s="51" t="s">
        <v>23</v>
      </c>
      <c r="I66" s="59">
        <v>11640</v>
      </c>
    </row>
    <row r="67" spans="1:9" x14ac:dyDescent="0.25">
      <c r="A67" s="50" t="s">
        <v>103</v>
      </c>
      <c r="B67" s="57" t="s">
        <v>1</v>
      </c>
      <c r="C67" s="58">
        <v>43313</v>
      </c>
      <c r="D67" s="51" t="s">
        <v>22</v>
      </c>
      <c r="E67" s="52" t="s">
        <v>121</v>
      </c>
      <c r="F67" s="52" t="s">
        <v>235</v>
      </c>
      <c r="G67" s="52"/>
      <c r="H67" s="51" t="s">
        <v>23</v>
      </c>
      <c r="I67" s="59">
        <v>1400</v>
      </c>
    </row>
    <row r="68" spans="1:9" ht="25.5" x14ac:dyDescent="0.25">
      <c r="A68" s="50" t="s">
        <v>104</v>
      </c>
      <c r="B68" s="57">
        <v>20</v>
      </c>
      <c r="C68" s="58">
        <v>43334</v>
      </c>
      <c r="D68" s="51" t="s">
        <v>22</v>
      </c>
      <c r="E68" s="52" t="s">
        <v>192</v>
      </c>
      <c r="F68" s="52" t="s">
        <v>16</v>
      </c>
      <c r="G68" s="52"/>
      <c r="H68" s="51" t="s">
        <v>23</v>
      </c>
      <c r="I68" s="59">
        <v>8000</v>
      </c>
    </row>
    <row r="69" spans="1:9" ht="25.5" x14ac:dyDescent="0.25">
      <c r="A69" s="50" t="s">
        <v>105</v>
      </c>
      <c r="B69" s="57">
        <v>56</v>
      </c>
      <c r="C69" s="58">
        <v>43329</v>
      </c>
      <c r="D69" s="51" t="s">
        <v>22</v>
      </c>
      <c r="E69" s="52" t="s">
        <v>205</v>
      </c>
      <c r="F69" s="54" t="s">
        <v>236</v>
      </c>
      <c r="G69" s="52"/>
      <c r="H69" s="51" t="s">
        <v>23</v>
      </c>
      <c r="I69" s="59">
        <v>1300</v>
      </c>
    </row>
    <row r="70" spans="1:9" ht="38.25" x14ac:dyDescent="0.25">
      <c r="A70" s="50" t="s">
        <v>106</v>
      </c>
      <c r="B70" s="57" t="s">
        <v>206</v>
      </c>
      <c r="C70" s="58">
        <v>43346</v>
      </c>
      <c r="D70" s="51" t="s">
        <v>22</v>
      </c>
      <c r="E70" s="52" t="s">
        <v>207</v>
      </c>
      <c r="F70" s="52" t="s">
        <v>237</v>
      </c>
      <c r="G70" s="50" t="s">
        <v>238</v>
      </c>
      <c r="H70" s="51" t="s">
        <v>23</v>
      </c>
      <c r="I70" s="59">
        <v>55000</v>
      </c>
    </row>
    <row r="71" spans="1:9" ht="25.5" x14ac:dyDescent="0.25">
      <c r="A71" s="50" t="s">
        <v>107</v>
      </c>
      <c r="B71" s="57">
        <v>380</v>
      </c>
      <c r="C71" s="58">
        <v>43347</v>
      </c>
      <c r="D71" s="51" t="s">
        <v>22</v>
      </c>
      <c r="E71" s="52" t="s">
        <v>11</v>
      </c>
      <c r="F71" s="53" t="s">
        <v>12</v>
      </c>
      <c r="G71" s="52"/>
      <c r="H71" s="51" t="s">
        <v>23</v>
      </c>
      <c r="I71" s="59">
        <v>3000</v>
      </c>
    </row>
    <row r="72" spans="1:9" x14ac:dyDescent="0.25">
      <c r="A72" s="50" t="s">
        <v>108</v>
      </c>
      <c r="B72" s="63" t="s">
        <v>1</v>
      </c>
      <c r="C72" s="64">
        <v>43350</v>
      </c>
      <c r="D72" s="65" t="s">
        <v>22</v>
      </c>
      <c r="E72" s="66" t="s">
        <v>127</v>
      </c>
      <c r="F72" s="66" t="s">
        <v>251</v>
      </c>
      <c r="G72" s="66"/>
      <c r="H72" s="65" t="s">
        <v>23</v>
      </c>
      <c r="I72" s="67">
        <v>4000</v>
      </c>
    </row>
    <row r="73" spans="1:9" ht="89.25" x14ac:dyDescent="0.25">
      <c r="A73" s="50" t="s">
        <v>109</v>
      </c>
      <c r="B73" s="57">
        <v>550350</v>
      </c>
      <c r="C73" s="58">
        <v>43344</v>
      </c>
      <c r="D73" s="51" t="s">
        <v>22</v>
      </c>
      <c r="E73" s="52" t="s">
        <v>128</v>
      </c>
      <c r="F73" s="53" t="s">
        <v>47</v>
      </c>
      <c r="G73" s="51" t="s">
        <v>48</v>
      </c>
      <c r="H73" s="51" t="s">
        <v>23</v>
      </c>
      <c r="I73" s="59">
        <v>99000</v>
      </c>
    </row>
    <row r="74" spans="1:9" ht="26.25" x14ac:dyDescent="0.25">
      <c r="A74" s="50" t="s">
        <v>110</v>
      </c>
      <c r="B74" s="68" t="s">
        <v>249</v>
      </c>
      <c r="C74" s="58">
        <v>43374</v>
      </c>
      <c r="D74" s="51" t="s">
        <v>22</v>
      </c>
      <c r="E74" s="54" t="s">
        <v>124</v>
      </c>
      <c r="F74" s="69" t="s">
        <v>4</v>
      </c>
      <c r="G74" s="51"/>
      <c r="H74" s="51" t="s">
        <v>23</v>
      </c>
      <c r="I74" s="59">
        <v>36712</v>
      </c>
    </row>
    <row r="75" spans="1:9" ht="26.25" x14ac:dyDescent="0.25">
      <c r="A75" s="50" t="s">
        <v>111</v>
      </c>
      <c r="B75" s="68" t="s">
        <v>250</v>
      </c>
      <c r="C75" s="58">
        <v>43374</v>
      </c>
      <c r="D75" s="51" t="s">
        <v>22</v>
      </c>
      <c r="E75" s="70" t="s">
        <v>124</v>
      </c>
      <c r="F75" s="71" t="s">
        <v>5</v>
      </c>
      <c r="G75" s="51"/>
      <c r="H75" s="51" t="s">
        <v>23</v>
      </c>
      <c r="I75" s="59">
        <v>43225</v>
      </c>
    </row>
    <row r="76" spans="1:9" ht="38.25" x14ac:dyDescent="0.25">
      <c r="A76" s="50" t="s">
        <v>112</v>
      </c>
      <c r="B76" s="57">
        <v>1</v>
      </c>
      <c r="C76" s="58">
        <v>43377</v>
      </c>
      <c r="D76" s="51" t="s">
        <v>22</v>
      </c>
      <c r="E76" s="52" t="s">
        <v>9</v>
      </c>
      <c r="F76" s="54" t="s">
        <v>10</v>
      </c>
      <c r="G76" s="52"/>
      <c r="H76" s="51" t="s">
        <v>23</v>
      </c>
      <c r="I76" s="59">
        <v>9064</v>
      </c>
    </row>
    <row r="77" spans="1:9" ht="38.25" x14ac:dyDescent="0.25">
      <c r="A77" s="50" t="s">
        <v>113</v>
      </c>
      <c r="B77" s="57">
        <v>2</v>
      </c>
      <c r="C77" s="58">
        <v>43377</v>
      </c>
      <c r="D77" s="51" t="s">
        <v>22</v>
      </c>
      <c r="E77" s="52" t="s">
        <v>9</v>
      </c>
      <c r="F77" s="54" t="s">
        <v>10</v>
      </c>
      <c r="G77" s="52"/>
      <c r="H77" s="51" t="s">
        <v>23</v>
      </c>
      <c r="I77" s="59">
        <v>15900</v>
      </c>
    </row>
    <row r="78" spans="1:9" ht="38.25" x14ac:dyDescent="0.25">
      <c r="A78" s="50" t="s">
        <v>114</v>
      </c>
      <c r="B78" s="57">
        <v>2</v>
      </c>
      <c r="C78" s="58">
        <v>43377</v>
      </c>
      <c r="D78" s="51" t="s">
        <v>22</v>
      </c>
      <c r="E78" s="52" t="s">
        <v>9</v>
      </c>
      <c r="F78" s="54" t="s">
        <v>10</v>
      </c>
      <c r="G78" s="52"/>
      <c r="H78" s="51" t="s">
        <v>23</v>
      </c>
      <c r="I78" s="59">
        <v>13120</v>
      </c>
    </row>
    <row r="79" spans="1:9" ht="25.5" x14ac:dyDescent="0.25">
      <c r="A79" s="50" t="s">
        <v>130</v>
      </c>
      <c r="B79" s="57">
        <v>7</v>
      </c>
      <c r="C79" s="58">
        <v>43384</v>
      </c>
      <c r="D79" s="51" t="s">
        <v>22</v>
      </c>
      <c r="E79" s="52" t="s">
        <v>185</v>
      </c>
      <c r="F79" s="53" t="s">
        <v>211</v>
      </c>
      <c r="G79" s="52"/>
      <c r="H79" s="51" t="s">
        <v>23</v>
      </c>
      <c r="I79" s="59">
        <v>22000</v>
      </c>
    </row>
    <row r="80" spans="1:9" ht="25.5" x14ac:dyDescent="0.25">
      <c r="A80" s="50" t="s">
        <v>32</v>
      </c>
      <c r="B80" s="57">
        <v>4847</v>
      </c>
      <c r="C80" s="58">
        <v>43399</v>
      </c>
      <c r="D80" s="51" t="s">
        <v>22</v>
      </c>
      <c r="E80" s="54" t="s">
        <v>11</v>
      </c>
      <c r="F80" s="53" t="s">
        <v>12</v>
      </c>
      <c r="G80" s="52"/>
      <c r="H80" s="51" t="s">
        <v>23</v>
      </c>
      <c r="I80" s="59">
        <v>5000</v>
      </c>
    </row>
    <row r="81" spans="1:9" x14ac:dyDescent="0.25">
      <c r="A81" s="50" t="s">
        <v>38</v>
      </c>
      <c r="B81" s="57" t="s">
        <v>1</v>
      </c>
      <c r="C81" s="58">
        <v>43410</v>
      </c>
      <c r="D81" s="51" t="s">
        <v>22</v>
      </c>
      <c r="E81" s="54" t="s">
        <v>127</v>
      </c>
      <c r="F81" s="69" t="s">
        <v>251</v>
      </c>
      <c r="G81" s="52"/>
      <c r="H81" s="51" t="s">
        <v>23</v>
      </c>
      <c r="I81" s="59">
        <v>2250</v>
      </c>
    </row>
    <row r="82" spans="1:9" ht="39" x14ac:dyDescent="0.25">
      <c r="A82" s="50" t="s">
        <v>131</v>
      </c>
      <c r="B82" s="68" t="s">
        <v>259</v>
      </c>
      <c r="C82" s="58">
        <v>43419</v>
      </c>
      <c r="D82" s="51" t="s">
        <v>22</v>
      </c>
      <c r="E82" s="54" t="s">
        <v>260</v>
      </c>
      <c r="F82" s="69" t="s">
        <v>261</v>
      </c>
      <c r="G82" s="52"/>
      <c r="H82" s="51" t="s">
        <v>23</v>
      </c>
      <c r="I82" s="59">
        <v>321.25</v>
      </c>
    </row>
    <row r="83" spans="1:9" ht="25.5" x14ac:dyDescent="0.25">
      <c r="A83" s="50" t="s">
        <v>132</v>
      </c>
      <c r="B83" s="57">
        <v>520</v>
      </c>
      <c r="C83" s="58">
        <v>43420</v>
      </c>
      <c r="D83" s="51" t="s">
        <v>22</v>
      </c>
      <c r="E83" s="54" t="s">
        <v>11</v>
      </c>
      <c r="F83" s="53" t="s">
        <v>12</v>
      </c>
      <c r="G83" s="52"/>
      <c r="H83" s="51" t="s">
        <v>23</v>
      </c>
      <c r="I83" s="59">
        <v>3000</v>
      </c>
    </row>
    <row r="84" spans="1:9" ht="25.5" x14ac:dyDescent="0.25">
      <c r="A84" s="50" t="s">
        <v>133</v>
      </c>
      <c r="B84" s="57" t="s">
        <v>254</v>
      </c>
      <c r="C84" s="58">
        <v>43427</v>
      </c>
      <c r="D84" s="51" t="s">
        <v>22</v>
      </c>
      <c r="E84" s="52" t="s">
        <v>252</v>
      </c>
      <c r="F84" s="53" t="s">
        <v>253</v>
      </c>
      <c r="G84" s="52"/>
      <c r="H84" s="51" t="s">
        <v>23</v>
      </c>
      <c r="I84" s="59">
        <v>7000</v>
      </c>
    </row>
    <row r="85" spans="1:9" ht="38.25" x14ac:dyDescent="0.25">
      <c r="A85" s="50" t="s">
        <v>134</v>
      </c>
      <c r="B85" s="72" t="s">
        <v>258</v>
      </c>
      <c r="C85" s="73">
        <v>43430</v>
      </c>
      <c r="D85" s="51" t="s">
        <v>22</v>
      </c>
      <c r="E85" s="74" t="s">
        <v>19</v>
      </c>
      <c r="F85" s="74" t="s">
        <v>45</v>
      </c>
      <c r="G85" s="69"/>
      <c r="H85" s="69" t="s">
        <v>23</v>
      </c>
      <c r="I85" s="75">
        <v>35089.599999999999</v>
      </c>
    </row>
    <row r="86" spans="1:9" ht="25.5" x14ac:dyDescent="0.25">
      <c r="A86" s="50" t="s">
        <v>135</v>
      </c>
      <c r="B86" s="57" t="s">
        <v>1</v>
      </c>
      <c r="C86" s="58">
        <v>43434</v>
      </c>
      <c r="D86" s="51" t="s">
        <v>22</v>
      </c>
      <c r="E86" s="54" t="s">
        <v>129</v>
      </c>
      <c r="F86" s="69" t="s">
        <v>231</v>
      </c>
      <c r="G86" s="52"/>
      <c r="H86" s="51" t="s">
        <v>23</v>
      </c>
      <c r="I86" s="59">
        <v>5105</v>
      </c>
    </row>
    <row r="87" spans="1:9" x14ac:dyDescent="0.25">
      <c r="A87" s="50" t="s">
        <v>136</v>
      </c>
      <c r="B87" s="57" t="s">
        <v>1</v>
      </c>
      <c r="C87" s="76">
        <v>43445</v>
      </c>
      <c r="D87" s="51" t="s">
        <v>22</v>
      </c>
      <c r="E87" s="69" t="s">
        <v>127</v>
      </c>
      <c r="F87" s="69" t="s">
        <v>251</v>
      </c>
      <c r="G87" s="69"/>
      <c r="H87" s="77" t="s">
        <v>23</v>
      </c>
      <c r="I87" s="59">
        <v>4500</v>
      </c>
    </row>
    <row r="88" spans="1:9" ht="51" x14ac:dyDescent="0.25">
      <c r="A88" s="50" t="s">
        <v>137</v>
      </c>
      <c r="B88" s="57">
        <v>242</v>
      </c>
      <c r="C88" s="58">
        <v>43444</v>
      </c>
      <c r="D88" s="51" t="s">
        <v>22</v>
      </c>
      <c r="E88" s="78" t="s">
        <v>255</v>
      </c>
      <c r="F88" s="74" t="s">
        <v>256</v>
      </c>
      <c r="G88" s="52"/>
      <c r="H88" s="77" t="s">
        <v>23</v>
      </c>
      <c r="I88" s="59">
        <v>41500</v>
      </c>
    </row>
    <row r="89" spans="1:9" ht="38.25" x14ac:dyDescent="0.25">
      <c r="A89" s="50" t="s">
        <v>138</v>
      </c>
      <c r="B89" s="57" t="s">
        <v>1</v>
      </c>
      <c r="C89" s="76">
        <v>43440</v>
      </c>
      <c r="D89" s="51" t="s">
        <v>22</v>
      </c>
      <c r="E89" s="69" t="s">
        <v>26</v>
      </c>
      <c r="F89" s="69" t="s">
        <v>257</v>
      </c>
      <c r="G89" s="69"/>
      <c r="H89" s="77" t="s">
        <v>23</v>
      </c>
      <c r="I89" s="59">
        <v>20000</v>
      </c>
    </row>
    <row r="90" spans="1:9" ht="51" x14ac:dyDescent="0.25">
      <c r="A90" s="50" t="s">
        <v>139</v>
      </c>
      <c r="B90" s="68" t="s">
        <v>262</v>
      </c>
      <c r="C90" s="76">
        <v>43444</v>
      </c>
      <c r="D90" s="77" t="s">
        <v>22</v>
      </c>
      <c r="E90" s="69" t="s">
        <v>207</v>
      </c>
      <c r="F90" s="69" t="s">
        <v>263</v>
      </c>
      <c r="G90" s="69"/>
      <c r="H90" s="77" t="s">
        <v>23</v>
      </c>
      <c r="I90" s="75">
        <v>35000</v>
      </c>
    </row>
    <row r="91" spans="1:9" ht="38.25" x14ac:dyDescent="0.25">
      <c r="A91" s="50" t="s">
        <v>140</v>
      </c>
      <c r="B91" s="57" t="s">
        <v>1</v>
      </c>
      <c r="C91" s="76">
        <v>43445</v>
      </c>
      <c r="D91" s="51" t="s">
        <v>22</v>
      </c>
      <c r="E91" s="69" t="s">
        <v>9</v>
      </c>
      <c r="F91" s="69" t="s">
        <v>10</v>
      </c>
      <c r="G91" s="69"/>
      <c r="H91" s="77" t="s">
        <v>23</v>
      </c>
      <c r="I91" s="75">
        <v>12000</v>
      </c>
    </row>
    <row r="92" spans="1:9" ht="38.25" x14ac:dyDescent="0.25">
      <c r="A92" s="50" t="s">
        <v>141</v>
      </c>
      <c r="B92" s="57" t="s">
        <v>1</v>
      </c>
      <c r="C92" s="76">
        <v>43447</v>
      </c>
      <c r="D92" s="51" t="s">
        <v>22</v>
      </c>
      <c r="E92" s="69" t="s">
        <v>9</v>
      </c>
      <c r="F92" s="69" t="s">
        <v>10</v>
      </c>
      <c r="G92" s="69"/>
      <c r="H92" s="77" t="s">
        <v>23</v>
      </c>
      <c r="I92" s="75">
        <v>5920</v>
      </c>
    </row>
    <row r="93" spans="1:9" ht="38.25" x14ac:dyDescent="0.25">
      <c r="A93" s="50" t="s">
        <v>142</v>
      </c>
      <c r="B93" s="57" t="s">
        <v>1</v>
      </c>
      <c r="C93" s="76">
        <v>43447</v>
      </c>
      <c r="D93" s="51" t="s">
        <v>22</v>
      </c>
      <c r="E93" s="69" t="s">
        <v>9</v>
      </c>
      <c r="F93" s="69" t="s">
        <v>10</v>
      </c>
      <c r="G93" s="69"/>
      <c r="H93" s="77" t="s">
        <v>23</v>
      </c>
      <c r="I93" s="59">
        <v>3840</v>
      </c>
    </row>
    <row r="94" spans="1:9" ht="38.25" x14ac:dyDescent="0.25">
      <c r="A94" s="50" t="s">
        <v>270</v>
      </c>
      <c r="B94" s="62" t="s">
        <v>35</v>
      </c>
      <c r="C94" s="64">
        <v>43451</v>
      </c>
      <c r="D94" s="65" t="s">
        <v>22</v>
      </c>
      <c r="E94" s="66" t="s">
        <v>204</v>
      </c>
      <c r="F94" s="66" t="s">
        <v>8</v>
      </c>
      <c r="G94" s="66"/>
      <c r="H94" s="65" t="s">
        <v>23</v>
      </c>
      <c r="I94" s="79">
        <v>1700</v>
      </c>
    </row>
    <row r="95" spans="1:9" ht="25.5" x14ac:dyDescent="0.25">
      <c r="A95" s="50" t="s">
        <v>271</v>
      </c>
      <c r="B95" s="57">
        <v>663</v>
      </c>
      <c r="C95" s="76">
        <v>43459</v>
      </c>
      <c r="D95" s="51" t="s">
        <v>22</v>
      </c>
      <c r="E95" s="54" t="s">
        <v>11</v>
      </c>
      <c r="F95" s="53" t="s">
        <v>12</v>
      </c>
      <c r="G95" s="69"/>
      <c r="H95" s="77" t="s">
        <v>23</v>
      </c>
      <c r="I95" s="59">
        <v>1500</v>
      </c>
    </row>
    <row r="96" spans="1:9" ht="38.25" x14ac:dyDescent="0.25">
      <c r="A96" s="50" t="s">
        <v>272</v>
      </c>
      <c r="B96" s="51" t="s">
        <v>157</v>
      </c>
      <c r="C96" s="77" t="s">
        <v>265</v>
      </c>
      <c r="D96" s="77" t="s">
        <v>22</v>
      </c>
      <c r="E96" s="69" t="s">
        <v>150</v>
      </c>
      <c r="F96" s="74" t="s">
        <v>209</v>
      </c>
      <c r="G96" s="69"/>
      <c r="H96" s="69" t="s">
        <v>23</v>
      </c>
      <c r="I96" s="80" t="s">
        <v>264</v>
      </c>
    </row>
    <row r="97" spans="1:9" x14ac:dyDescent="0.25">
      <c r="A97" s="81" t="s">
        <v>24</v>
      </c>
      <c r="B97" s="52"/>
      <c r="C97" s="52"/>
      <c r="D97" s="52"/>
      <c r="E97" s="52"/>
      <c r="F97" s="52"/>
      <c r="G97" s="52"/>
      <c r="H97" s="52"/>
      <c r="I97" s="82">
        <f>SUM(I5:I95)</f>
        <v>1510585.9300000002</v>
      </c>
    </row>
    <row r="99" spans="1:9" x14ac:dyDescent="0.25">
      <c r="A99" s="84"/>
      <c r="B99" s="84"/>
      <c r="C99" s="84"/>
      <c r="D99" s="84"/>
      <c r="E99" s="84"/>
      <c r="F99" s="84"/>
      <c r="G99" s="84"/>
    </row>
    <row r="100" spans="1:9" x14ac:dyDescent="0.25">
      <c r="F100" s="84"/>
      <c r="G100" s="84"/>
    </row>
    <row r="101" spans="1:9" x14ac:dyDescent="0.25">
      <c r="A101" s="86" t="s">
        <v>115</v>
      </c>
      <c r="B101" s="86"/>
      <c r="C101" s="86"/>
      <c r="D101" s="86"/>
      <c r="E101" s="86"/>
      <c r="F101" s="86"/>
      <c r="G101" s="86"/>
      <c r="H101" s="18"/>
      <c r="I101" s="19" t="s">
        <v>241</v>
      </c>
    </row>
    <row r="102" spans="1:9" x14ac:dyDescent="0.25">
      <c r="A102" s="18"/>
      <c r="B102" s="18"/>
      <c r="C102" s="18"/>
      <c r="D102" s="18"/>
      <c r="E102" s="18"/>
      <c r="F102" s="86"/>
      <c r="G102" s="86"/>
      <c r="H102" s="18"/>
      <c r="I102" s="19"/>
    </row>
  </sheetData>
  <mergeCells count="6">
    <mergeCell ref="A101:E101"/>
    <mergeCell ref="F101:G102"/>
    <mergeCell ref="B1:H1"/>
    <mergeCell ref="A99:E99"/>
    <mergeCell ref="F99:G100"/>
    <mergeCell ref="A4:I4"/>
  </mergeCells>
  <pageMargins left="0.31496062992125984" right="0.31496062992125984" top="0.74803149606299213" bottom="0.35433070866141736" header="0.31496062992125984" footer="0.31496062992125984"/>
  <pageSetup paperSize="9" scale="97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3"/>
  <sheetViews>
    <sheetView zoomScale="77" zoomScaleNormal="77" workbookViewId="0">
      <selection activeCell="D33" sqref="D33:I33"/>
    </sheetView>
  </sheetViews>
  <sheetFormatPr defaultRowHeight="12.75" x14ac:dyDescent="0.2"/>
  <cols>
    <col min="1" max="1" width="8.85546875" style="23" customWidth="1"/>
    <col min="2" max="2" width="20.5703125" style="22" customWidth="1"/>
    <col min="3" max="3" width="21" style="22" customWidth="1"/>
    <col min="4" max="4" width="29.42578125" style="22" customWidth="1"/>
    <col min="5" max="5" width="16.7109375" style="22" customWidth="1"/>
    <col min="6" max="6" width="11.28515625" style="22" customWidth="1"/>
    <col min="7" max="7" width="13" style="22" customWidth="1"/>
    <col min="8" max="8" width="18.7109375" style="22" customWidth="1"/>
    <col min="9" max="9" width="15.7109375" style="21" customWidth="1"/>
    <col min="10" max="10" width="1.140625" style="20" customWidth="1"/>
    <col min="11" max="16384" width="9.140625" style="20"/>
  </cols>
  <sheetData>
    <row r="1" spans="1:9" ht="13.5" thickBot="1" x14ac:dyDescent="0.25">
      <c r="B1" s="90"/>
      <c r="C1" s="90"/>
      <c r="D1" s="90"/>
      <c r="E1" s="90"/>
      <c r="F1" s="90"/>
      <c r="G1" s="90"/>
      <c r="H1" s="90"/>
      <c r="I1" s="90"/>
    </row>
    <row r="2" spans="1:9" x14ac:dyDescent="0.2">
      <c r="A2" s="43"/>
      <c r="B2" s="42"/>
      <c r="C2" s="42"/>
      <c r="D2" s="42"/>
      <c r="E2" s="42"/>
      <c r="F2" s="42"/>
      <c r="G2" s="42"/>
      <c r="H2" s="42"/>
      <c r="I2" s="41"/>
    </row>
    <row r="3" spans="1:9" x14ac:dyDescent="0.2">
      <c r="A3" s="32"/>
      <c r="B3" s="40"/>
      <c r="C3" s="40"/>
      <c r="D3" s="40"/>
      <c r="E3" s="40"/>
      <c r="F3" s="40"/>
      <c r="G3" s="40"/>
      <c r="H3" s="40"/>
      <c r="I3" s="39"/>
    </row>
    <row r="4" spans="1:9" x14ac:dyDescent="0.2">
      <c r="A4" s="32"/>
      <c r="B4" s="40"/>
      <c r="C4" s="40"/>
      <c r="D4" s="40"/>
      <c r="E4" s="40"/>
      <c r="F4" s="40"/>
      <c r="G4" s="40"/>
      <c r="H4" s="40"/>
      <c r="I4" s="39"/>
    </row>
    <row r="5" spans="1:9" x14ac:dyDescent="0.2">
      <c r="A5" s="32"/>
      <c r="B5" s="40"/>
      <c r="C5" s="40"/>
      <c r="D5" s="40"/>
      <c r="E5" s="40"/>
      <c r="F5" s="40"/>
      <c r="G5" s="40"/>
      <c r="H5" s="40"/>
      <c r="I5" s="39"/>
    </row>
    <row r="6" spans="1:9" x14ac:dyDescent="0.2">
      <c r="A6" s="32"/>
      <c r="B6" s="40"/>
      <c r="C6" s="40"/>
      <c r="D6" s="40"/>
      <c r="E6" s="40"/>
      <c r="F6" s="40"/>
      <c r="G6" s="40"/>
      <c r="H6" s="40"/>
      <c r="I6" s="39"/>
    </row>
    <row r="7" spans="1:9" ht="80.45" customHeight="1" x14ac:dyDescent="0.2">
      <c r="A7" s="32"/>
      <c r="B7" s="91" t="s">
        <v>247</v>
      </c>
      <c r="C7" s="91"/>
      <c r="D7" s="91"/>
      <c r="E7" s="91"/>
      <c r="F7" s="91"/>
      <c r="G7" s="91"/>
      <c r="H7" s="91"/>
      <c r="I7" s="92"/>
    </row>
    <row r="8" spans="1:9" x14ac:dyDescent="0.2">
      <c r="A8" s="32"/>
      <c r="B8" s="36"/>
      <c r="C8" s="36"/>
      <c r="D8" s="36"/>
      <c r="E8" s="38"/>
      <c r="F8" s="38"/>
      <c r="G8" s="38"/>
      <c r="H8" s="38"/>
      <c r="I8" s="37"/>
    </row>
    <row r="9" spans="1:9" ht="37.15" customHeight="1" x14ac:dyDescent="0.2">
      <c r="A9" s="32"/>
      <c r="B9" s="36"/>
      <c r="C9" s="35" t="s">
        <v>246</v>
      </c>
      <c r="D9" s="93" t="s">
        <v>116</v>
      </c>
      <c r="E9" s="93"/>
      <c r="F9" s="93"/>
      <c r="G9" s="93"/>
      <c r="H9" s="93"/>
      <c r="I9" s="94"/>
    </row>
    <row r="10" spans="1:9" ht="37.15" customHeight="1" x14ac:dyDescent="0.2">
      <c r="A10" s="32"/>
      <c r="B10" s="36"/>
      <c r="C10" s="35" t="s">
        <v>245</v>
      </c>
      <c r="D10" s="93" t="s">
        <v>244</v>
      </c>
      <c r="E10" s="93"/>
      <c r="F10" s="93"/>
      <c r="G10" s="93"/>
      <c r="H10" s="93"/>
      <c r="I10" s="94"/>
    </row>
    <row r="11" spans="1:9" ht="37.15" customHeight="1" x14ac:dyDescent="0.2">
      <c r="A11" s="32"/>
      <c r="B11" s="36"/>
      <c r="C11" s="35" t="s">
        <v>243</v>
      </c>
      <c r="D11" s="34">
        <v>2358007086</v>
      </c>
      <c r="E11" s="34"/>
      <c r="F11" s="34"/>
      <c r="G11" s="34"/>
      <c r="H11" s="34"/>
      <c r="I11" s="33"/>
    </row>
    <row r="12" spans="1:9" ht="37.15" customHeight="1" x14ac:dyDescent="0.2">
      <c r="A12" s="32"/>
      <c r="B12" s="36"/>
      <c r="C12" s="35" t="s">
        <v>242</v>
      </c>
      <c r="D12" s="34">
        <v>235801001</v>
      </c>
      <c r="E12" s="34"/>
      <c r="F12" s="34"/>
      <c r="G12" s="34"/>
      <c r="H12" s="34"/>
      <c r="I12" s="33"/>
    </row>
    <row r="13" spans="1:9" ht="65.45" customHeight="1" x14ac:dyDescent="0.2">
      <c r="A13" s="32"/>
      <c r="B13" s="31"/>
      <c r="C13" s="31"/>
      <c r="D13" s="89"/>
      <c r="E13" s="89"/>
      <c r="F13" s="89"/>
      <c r="G13" s="31"/>
      <c r="H13" s="31"/>
      <c r="I13" s="30"/>
    </row>
    <row r="14" spans="1:9" ht="65.45" customHeight="1" x14ac:dyDescent="0.2">
      <c r="A14" s="32"/>
      <c r="B14" s="31"/>
      <c r="C14" s="31"/>
      <c r="D14" s="89" t="s">
        <v>248</v>
      </c>
      <c r="E14" s="89"/>
      <c r="F14" s="89"/>
      <c r="G14" s="31"/>
      <c r="H14" s="31"/>
      <c r="I14" s="30"/>
    </row>
    <row r="15" spans="1:9" ht="30.6" customHeight="1" thickBot="1" x14ac:dyDescent="0.25">
      <c r="A15" s="29"/>
      <c r="B15" s="27"/>
      <c r="C15" s="27"/>
      <c r="D15" s="28"/>
      <c r="E15" s="28"/>
      <c r="F15" s="28"/>
      <c r="G15" s="27"/>
      <c r="H15" s="27"/>
      <c r="I15" s="26"/>
    </row>
    <row r="16" spans="1:9" x14ac:dyDescent="0.2">
      <c r="A16" s="25"/>
    </row>
    <row r="19" spans="5:5" x14ac:dyDescent="0.2">
      <c r="E19" s="24"/>
    </row>
    <row r="33" spans="4:9" ht="15" x14ac:dyDescent="0.2">
      <c r="D33" s="44"/>
      <c r="E33" s="44"/>
      <c r="F33" s="44"/>
      <c r="G33" s="44"/>
      <c r="H33" s="44"/>
      <c r="I33" s="44"/>
    </row>
  </sheetData>
  <mergeCells count="6">
    <mergeCell ref="D14:F14"/>
    <mergeCell ref="B1:I1"/>
    <mergeCell ref="B7:I7"/>
    <mergeCell ref="D9:I9"/>
    <mergeCell ref="D10:I10"/>
    <mergeCell ref="D13:F13"/>
  </mergeCells>
  <pageMargins left="0.31496062992125984" right="0.70866141732283472" top="0.59055118110236227" bottom="0.59055118110236227" header="0.31496062992125984" footer="0.31496062992125984"/>
  <pageSetup paperSize="9" scale="87" fitToHeight="0" orientation="landscape" r:id="rId1"/>
  <headerFooter alignWithMargins="0">
    <oddFooter>&amp;R&amp;7Номер страницы &amp;P
Всего страниц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ст.93 аукционы</vt:lpstr>
      <vt:lpstr>п.4 ч.1 ст. 93</vt:lpstr>
      <vt:lpstr>титул.лист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2019-08-05T10:55:59Z</dcterms:modified>
</cp:coreProperties>
</file>